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5600" windowHeight="11760" firstSheet="2" activeTab="4"/>
  </bookViews>
  <sheets>
    <sheet name="YILDIZ ERKEK 3X3" sheetId="1" r:id="rId1"/>
    <sheet name="YILDIZ ERKEKLER ABA" sheetId="2" r:id="rId2"/>
    <sheet name="YILDIZLAR ATLETİZM" sheetId="3" r:id="rId3"/>
    <sheet name="YILDIZ ERKLER BADMİNTON" sheetId="4" r:id="rId4"/>
    <sheet name="YILDIZ KIZLAR BADMİNTON" sheetId="5" r:id="rId5"/>
    <sheet name="YILDIZ ERKEKLER BASKETBOL" sheetId="6" r:id="rId6"/>
    <sheet name="YILDIZ KIZLAR BASKETBOL" sheetId="7" r:id="rId7"/>
    <sheet name="YILDIZ KIZ BİLEK GÜREŞİ" sheetId="8" r:id="rId8"/>
    <sheet name="YILDIZ ERKEK BİLEK GÜREŞİ" sheetId="9" r:id="rId9"/>
    <sheet name="YILDIZLAR BİSİKLET" sheetId="14" r:id="rId10"/>
    <sheet name="YILDIZ KIZ BOCCE" sheetId="11" r:id="rId11"/>
    <sheet name="YILDIZ ERKEKLER BOCCE" sheetId="10" r:id="rId12"/>
    <sheet name="YILDIZ ERKEKLER DART" sheetId="13" r:id="rId13"/>
    <sheet name="YILDIZ KIZLAR DART" sheetId="12" r:id="rId14"/>
    <sheet name="YILDIZLAR ESKRİM KILIÇ" sheetId="28" r:id="rId15"/>
    <sheet name="YILDIZ ERKEK FLOOR CURLİNG" sheetId="15" r:id="rId16"/>
    <sheet name="YILDIZLAR KARMA FLOOR CURLİNG" sheetId="16" r:id="rId17"/>
    <sheet name="YILDIZ KIZLAR FLOOR CURLİNG" sheetId="17" r:id="rId18"/>
    <sheet name="YILDIZ ERKEK FUTBOL" sheetId="47" r:id="rId19"/>
    <sheet name="YILDIZ KIZLAR FUTSAL" sheetId="18" r:id="rId20"/>
    <sheet name="YILDIZ ERKEKLER FUTSAL" sheetId="19" r:id="rId21"/>
    <sheet name="YILDIZ GELENEKSEL TÜRK OKÇULUĞU" sheetId="20" r:id="rId22"/>
    <sheet name="YILDIZ ERKEKLER GÜREŞ" sheetId="21" r:id="rId23"/>
    <sheet name="YILDIZ KIZLAR GÜREŞ" sheetId="22" r:id="rId24"/>
    <sheet name="YILDIZ ERKEKLER HENTBOL" sheetId="23" r:id="rId25"/>
    <sheet name="YILDIZ KIZLAR HENTBOL" sheetId="48" r:id="rId26"/>
    <sheet name="YILDIZLAR JUDO" sheetId="25" r:id="rId27"/>
    <sheet name="YILDIZLAR KARAKUCAK" sheetId="26" r:id="rId28"/>
    <sheet name="YILDIZLAR KARATE" sheetId="27" r:id="rId29"/>
    <sheet name="YILDIZLAR KİCK BOKS" sheetId="29" r:id="rId30"/>
    <sheet name="YILDIZLAR KORFBOL KARMA" sheetId="30" r:id="rId31"/>
    <sheet name="YILDIZLAR KROS" sheetId="32" r:id="rId32"/>
    <sheet name="YILDIZ ERKEKLER MASA TENİSİ" sheetId="34" r:id="rId33"/>
    <sheet name="YILDIZ KIZLAR MASA TENİSİ" sheetId="35" r:id="rId34"/>
    <sheet name="PALETLİ YÜZME" sheetId="50" r:id="rId35"/>
    <sheet name="YILDIZ KIZLAR RAGBİ" sheetId="49" r:id="rId36"/>
    <sheet name="YILDIZLAR GENEL SATRANÇ" sheetId="39" r:id="rId37"/>
    <sheet name="YILDIZ KIZLAR SATRANÇ" sheetId="38" r:id="rId38"/>
    <sheet name="YILDIZLAR TAEKWONDO" sheetId="33" r:id="rId39"/>
    <sheet name="YILDIZ KIZLAR TENİS" sheetId="40" r:id="rId40"/>
    <sheet name="YILDIZLAR TRİATLON" sheetId="41" r:id="rId41"/>
    <sheet name="YILDIZLAR WUSHU SANDA" sheetId="37" r:id="rId42"/>
    <sheet name="YILDIZ ERKEKLER VOLEYBOL" sheetId="42" r:id="rId43"/>
    <sheet name="YILDIZ KIZ VOLEYBOL" sheetId="46" r:id="rId44"/>
    <sheet name="YILDIZLAR YÜZME" sheetId="44" r:id="rId45"/>
  </sheets>
  <definedNames>
    <definedName name="_xlnm.Print_Area" localSheetId="0">'YILDIZ ERKEK 3X3'!$A$1:$AV$36</definedName>
    <definedName name="_xlnm.Print_Area" localSheetId="15">'YILDIZ ERKEK FLOOR CURLİNG'!$A$1:$AY$52</definedName>
    <definedName name="_xlnm.Print_Area" localSheetId="5">'YILDIZ ERKEKLER BASKETBOL'!$A$1:$AW$27</definedName>
    <definedName name="_xlnm.Print_Area" localSheetId="12">'YILDIZ ERKEKLER DART'!$A$1:$AY$55</definedName>
    <definedName name="_xlnm.Print_Area" localSheetId="20">'YILDIZ ERKEKLER FUTSAL'!$A$1:$AY$60</definedName>
    <definedName name="_xlnm.Print_Area" localSheetId="22">'YILDIZ ERKEKLER GÜREŞ'!$A$1:$I$41</definedName>
    <definedName name="_xlnm.Print_Area" localSheetId="24">'YILDIZ ERKEKLER HENTBOL'!$A$1:$AW$28</definedName>
    <definedName name="_xlnm.Print_Area" localSheetId="32">'YILDIZ ERKEKLER MASA TENİSİ'!$A$1:$I$41</definedName>
    <definedName name="_xlnm.Print_Area" localSheetId="42">'YILDIZ ERKEKLER VOLEYBOL'!$A$1:$AV$28</definedName>
    <definedName name="_xlnm.Print_Area" localSheetId="3">'YILDIZ ERKLER BADMİNTON'!$A$1:$AW$31</definedName>
    <definedName name="_xlnm.Print_Area" localSheetId="43">'YILDIZ KIZ VOLEYBOL'!$A$1:$AY$52</definedName>
    <definedName name="_xlnm.Print_Area" localSheetId="4">'YILDIZ KIZLAR BADMİNTON'!$A$1:$AW$31</definedName>
    <definedName name="_xlnm.Print_Area" localSheetId="13">'YILDIZ KIZLAR DART'!$A$1:$AY$56</definedName>
    <definedName name="_xlnm.Print_Area" localSheetId="19">'YILDIZ KIZLAR FUTSAL'!$A$1:$AW$31</definedName>
    <definedName name="_xlnm.Print_Area" localSheetId="23">'YILDIZ KIZLAR GÜREŞ'!$A$1:$I$36</definedName>
    <definedName name="_xlnm.Print_Area" localSheetId="25">'YILDIZ KIZLAR HENTBOL'!$A$1:$AW$32</definedName>
    <definedName name="_xlnm.Print_Area" localSheetId="33">'YILDIZ KIZLAR MASA TENİSİ'!$A$1:$I$33</definedName>
    <definedName name="_xlnm.Print_Area" localSheetId="14">'YILDIZLAR ESKRİM KILIÇ'!$A$1:$I$41</definedName>
    <definedName name="_xlnm.Print_Area" localSheetId="26">'YILDIZLAR JUDO'!$A$1:$I$40</definedName>
    <definedName name="_xlnm.Print_Area" localSheetId="27">'YILDIZLAR KARAKUCAK'!$A$1:$I$39</definedName>
    <definedName name="_xlnm.Print_Area" localSheetId="29">'YILDIZLAR KİCK BOKS'!$A$1:$I$42</definedName>
    <definedName name="_xlnm.Print_Area" localSheetId="30">'YILDIZLAR KORFBOL KARMA'!$A$1:$AW$27</definedName>
    <definedName name="_xlnm.Print_Area" localSheetId="31">'YILDIZLAR KROS'!$A$1:$I$45</definedName>
    <definedName name="_xlnm.Print_Area" localSheetId="38">'YILDIZLAR TAEKWONDO'!$A$1:$I$43</definedName>
    <definedName name="_xlnm.Print_Area" localSheetId="44">'YILDIZLAR YÜZME'!$A$1:$I$43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9"/>
  <c r="C7"/>
  <c r="C6"/>
  <c r="C5"/>
  <c r="J15" s="1"/>
  <c r="J13" l="1"/>
  <c r="J14"/>
  <c r="C8" i="48" l="1"/>
  <c r="C7"/>
  <c r="C6"/>
  <c r="J14" s="1"/>
  <c r="C5"/>
  <c r="J16" l="1"/>
  <c r="J17"/>
  <c r="J18"/>
  <c r="J13"/>
  <c r="J15"/>
  <c r="C7" i="47" l="1"/>
  <c r="C6"/>
  <c r="J13" s="1"/>
  <c r="C5"/>
  <c r="J15" l="1"/>
  <c r="J14"/>
  <c r="C13" i="46" l="1"/>
  <c r="J35" s="1"/>
  <c r="C12"/>
  <c r="C11"/>
  <c r="J23" s="1"/>
  <c r="L8"/>
  <c r="C8"/>
  <c r="U7"/>
  <c r="L7"/>
  <c r="J33" s="1"/>
  <c r="C7"/>
  <c r="U6"/>
  <c r="L6"/>
  <c r="C6"/>
  <c r="U5"/>
  <c r="L5"/>
  <c r="C5"/>
  <c r="J21" l="1"/>
  <c r="J26"/>
  <c r="J28"/>
  <c r="J20"/>
  <c r="J22"/>
  <c r="J25"/>
  <c r="J29"/>
  <c r="J31"/>
  <c r="J34"/>
  <c r="J19"/>
  <c r="J24"/>
  <c r="J30"/>
  <c r="J18"/>
  <c r="J27"/>
  <c r="J32"/>
  <c r="C6" i="42"/>
  <c r="C5"/>
  <c r="J12" s="1"/>
  <c r="C8" i="40"/>
  <c r="C7"/>
  <c r="C6"/>
  <c r="C5"/>
  <c r="C8" i="30"/>
  <c r="C7"/>
  <c r="C6"/>
  <c r="C5"/>
  <c r="C8" i="23"/>
  <c r="C7"/>
  <c r="C6"/>
  <c r="C5"/>
  <c r="C14" i="19"/>
  <c r="C13"/>
  <c r="C12"/>
  <c r="C11"/>
  <c r="U8"/>
  <c r="L8"/>
  <c r="C8"/>
  <c r="U7"/>
  <c r="L7"/>
  <c r="C7"/>
  <c r="U6"/>
  <c r="L6"/>
  <c r="C6"/>
  <c r="U5"/>
  <c r="J39" s="1"/>
  <c r="L5"/>
  <c r="C5"/>
  <c r="C8" i="18"/>
  <c r="C7"/>
  <c r="C6"/>
  <c r="C5"/>
  <c r="C9" i="17"/>
  <c r="L8"/>
  <c r="C8"/>
  <c r="L7"/>
  <c r="C7"/>
  <c r="L6"/>
  <c r="C6"/>
  <c r="L5"/>
  <c r="C5"/>
  <c r="C9" i="16"/>
  <c r="L8"/>
  <c r="C8"/>
  <c r="L7"/>
  <c r="C7"/>
  <c r="L6"/>
  <c r="C6"/>
  <c r="L5"/>
  <c r="C5"/>
  <c r="L9" i="15"/>
  <c r="C9"/>
  <c r="L8"/>
  <c r="C8"/>
  <c r="L7"/>
  <c r="C7"/>
  <c r="L6"/>
  <c r="C6"/>
  <c r="L5"/>
  <c r="C5"/>
  <c r="J17" i="40" l="1"/>
  <c r="J16" i="18"/>
  <c r="J26" i="16"/>
  <c r="J17" i="18"/>
  <c r="J13" i="30"/>
  <c r="J16" i="40"/>
  <c r="J18"/>
  <c r="J34" i="19"/>
  <c r="J40"/>
  <c r="J38"/>
  <c r="J35"/>
  <c r="J32"/>
  <c r="J36"/>
  <c r="J22"/>
  <c r="J20"/>
  <c r="J41"/>
  <c r="J15" i="17"/>
  <c r="J26"/>
  <c r="J25"/>
  <c r="J29" i="16"/>
  <c r="J25"/>
  <c r="J15" i="15"/>
  <c r="J33"/>
  <c r="J17"/>
  <c r="J29"/>
  <c r="J21"/>
  <c r="J18" i="16"/>
  <c r="J22"/>
  <c r="J29" i="17"/>
  <c r="J23"/>
  <c r="J14" i="18"/>
  <c r="J37" i="19"/>
  <c r="J24"/>
  <c r="J28"/>
  <c r="J26"/>
  <c r="J13" i="23"/>
  <c r="J14" i="40"/>
  <c r="J31" i="15"/>
  <c r="J23"/>
  <c r="J15" i="16"/>
  <c r="J27"/>
  <c r="J19"/>
  <c r="J18" i="17"/>
  <c r="J22"/>
  <c r="J18" i="18"/>
  <c r="J30" i="19"/>
  <c r="J42"/>
  <c r="J27" i="15"/>
  <c r="J19"/>
  <c r="J23" i="16"/>
  <c r="J25" i="15"/>
  <c r="J27" i="17"/>
  <c r="J19"/>
  <c r="J13" i="40"/>
  <c r="J15"/>
  <c r="J15" i="23"/>
  <c r="J14"/>
  <c r="J19" i="19"/>
  <c r="J21"/>
  <c r="J23"/>
  <c r="J25"/>
  <c r="J27"/>
  <c r="J29"/>
  <c r="J31"/>
  <c r="J33"/>
  <c r="J13" i="18"/>
  <c r="J15"/>
  <c r="J16" i="17"/>
  <c r="J20"/>
  <c r="J24"/>
  <c r="J28"/>
  <c r="J30"/>
  <c r="J17"/>
  <c r="J21"/>
  <c r="J16" i="16"/>
  <c r="J20"/>
  <c r="J24"/>
  <c r="J28"/>
  <c r="J30"/>
  <c r="J17"/>
  <c r="J21"/>
  <c r="J16" i="15"/>
  <c r="J18"/>
  <c r="J20"/>
  <c r="J22"/>
  <c r="J24"/>
  <c r="J26"/>
  <c r="J28"/>
  <c r="J30"/>
  <c r="J32"/>
  <c r="J34"/>
  <c r="C13" i="13" l="1"/>
  <c r="C12"/>
  <c r="J35" s="1"/>
  <c r="C11"/>
  <c r="L8"/>
  <c r="C8"/>
  <c r="U7"/>
  <c r="L7"/>
  <c r="C7"/>
  <c r="U6"/>
  <c r="L6"/>
  <c r="C6"/>
  <c r="U5"/>
  <c r="L5"/>
  <c r="C5"/>
  <c r="C13" i="12"/>
  <c r="C12"/>
  <c r="C11"/>
  <c r="U8"/>
  <c r="L8"/>
  <c r="C8"/>
  <c r="U7"/>
  <c r="L7"/>
  <c r="C7"/>
  <c r="U6"/>
  <c r="L6"/>
  <c r="C6"/>
  <c r="U5"/>
  <c r="L5"/>
  <c r="C5"/>
  <c r="C14" i="11"/>
  <c r="C13"/>
  <c r="C12"/>
  <c r="J26" s="1"/>
  <c r="C11"/>
  <c r="U8"/>
  <c r="L8"/>
  <c r="C8"/>
  <c r="U7"/>
  <c r="L7"/>
  <c r="C7"/>
  <c r="U6"/>
  <c r="L6"/>
  <c r="C6"/>
  <c r="U5"/>
  <c r="L5"/>
  <c r="C5"/>
  <c r="C15" i="10"/>
  <c r="C14"/>
  <c r="J34" s="1"/>
  <c r="C13"/>
  <c r="C12"/>
  <c r="L9"/>
  <c r="C9"/>
  <c r="U8"/>
  <c r="L8"/>
  <c r="C8"/>
  <c r="U7"/>
  <c r="L7"/>
  <c r="C7"/>
  <c r="U6"/>
  <c r="L6"/>
  <c r="C6"/>
  <c r="U5"/>
  <c r="L5"/>
  <c r="C5"/>
  <c r="C8" i="7"/>
  <c r="C7"/>
  <c r="C6"/>
  <c r="C5"/>
  <c r="J17" s="1"/>
  <c r="C8" i="6"/>
  <c r="C7"/>
  <c r="C6"/>
  <c r="C5"/>
  <c r="C8" i="5"/>
  <c r="C7"/>
  <c r="C6"/>
  <c r="C5"/>
  <c r="C8" i="4"/>
  <c r="C7"/>
  <c r="C6"/>
  <c r="C5"/>
  <c r="C8" i="1"/>
  <c r="C7"/>
  <c r="J18" s="1"/>
  <c r="C6"/>
  <c r="C5"/>
  <c r="J13" s="1"/>
  <c r="J18" i="7" l="1"/>
  <c r="J14" i="1"/>
  <c r="J14" i="5"/>
  <c r="J18" i="4"/>
  <c r="J13" i="6"/>
  <c r="J16" i="7"/>
  <c r="J31" i="12"/>
  <c r="J17" i="5"/>
  <c r="J32" i="12"/>
  <c r="J22" i="10"/>
  <c r="J18" i="5"/>
  <c r="J38" i="12"/>
  <c r="J37"/>
  <c r="J22"/>
  <c r="J27"/>
  <c r="J34"/>
  <c r="J25"/>
  <c r="J18" i="13"/>
  <c r="J33"/>
  <c r="J20"/>
  <c r="J34"/>
  <c r="J19"/>
  <c r="J31"/>
  <c r="J28"/>
  <c r="J34" i="11"/>
  <c r="J41"/>
  <c r="J30"/>
  <c r="J24"/>
  <c r="J27"/>
  <c r="J38"/>
  <c r="J29"/>
  <c r="J35"/>
  <c r="J20" i="10"/>
  <c r="J51"/>
  <c r="J28"/>
  <c r="J27"/>
  <c r="J25"/>
  <c r="J50"/>
  <c r="J26"/>
  <c r="J37"/>
  <c r="J29"/>
  <c r="J24"/>
  <c r="J13" i="4"/>
  <c r="J14"/>
  <c r="J13" i="7"/>
  <c r="J48" i="10"/>
  <c r="J41"/>
  <c r="J42"/>
  <c r="J37" i="11"/>
  <c r="J40"/>
  <c r="J19"/>
  <c r="J36" i="12"/>
  <c r="J20"/>
  <c r="J21" i="13"/>
  <c r="J39" i="12"/>
  <c r="J36" i="10"/>
  <c r="J39"/>
  <c r="J30"/>
  <c r="J45"/>
  <c r="J28" i="11"/>
  <c r="J21"/>
  <c r="J26" i="12"/>
  <c r="J29" i="13"/>
  <c r="J16" i="1"/>
  <c r="J40" i="10"/>
  <c r="J49"/>
  <c r="J38"/>
  <c r="J32"/>
  <c r="J47"/>
  <c r="J39" i="11"/>
  <c r="J36"/>
  <c r="J42"/>
  <c r="J21" i="12"/>
  <c r="J24"/>
  <c r="J28"/>
  <c r="J22" i="13"/>
  <c r="J27"/>
  <c r="J23"/>
  <c r="J24"/>
  <c r="J25"/>
  <c r="J26"/>
  <c r="J30"/>
  <c r="J32"/>
  <c r="J29" i="12"/>
  <c r="J30"/>
  <c r="J19"/>
  <c r="J23"/>
  <c r="J35"/>
  <c r="J33"/>
  <c r="J31" i="11"/>
  <c r="J20"/>
  <c r="J32"/>
  <c r="J33"/>
  <c r="J22"/>
  <c r="J23"/>
  <c r="J25"/>
  <c r="J31" i="10"/>
  <c r="J43"/>
  <c r="J44"/>
  <c r="J21"/>
  <c r="J33"/>
  <c r="J46"/>
  <c r="J23"/>
  <c r="J35"/>
  <c r="J15" i="7"/>
  <c r="J14"/>
  <c r="J16" i="5"/>
  <c r="J13"/>
  <c r="J15"/>
  <c r="J16" i="4"/>
  <c r="J15"/>
  <c r="J17"/>
  <c r="J15" i="1"/>
  <c r="J17"/>
</calcChain>
</file>

<file path=xl/sharedStrings.xml><?xml version="1.0" encoding="utf-8"?>
<sst xmlns="http://schemas.openxmlformats.org/spreadsheetml/2006/main" count="1970" uniqueCount="310">
  <si>
    <t>YILDIZLAR ERKEKLER 3X3 B ASKETBOL  İL BİRİNCİLİĞİ FİKSTÜRÜ</t>
  </si>
  <si>
    <t>TAKIMLAR</t>
  </si>
  <si>
    <t>KURA SONUCU</t>
  </si>
  <si>
    <t>1-</t>
  </si>
  <si>
    <t>TED KARABÜK KOLEJİ VAKFI ÖZEL ORTAOKULU</t>
  </si>
  <si>
    <t>A1</t>
  </si>
  <si>
    <t>A GRUBU</t>
  </si>
  <si>
    <t>2-</t>
  </si>
  <si>
    <t>A2</t>
  </si>
  <si>
    <t>3-</t>
  </si>
  <si>
    <t>A3</t>
  </si>
  <si>
    <t>4-</t>
  </si>
  <si>
    <t>A4</t>
  </si>
  <si>
    <t>SIRA</t>
  </si>
  <si>
    <t>TARİH</t>
  </si>
  <si>
    <t>SAAT</t>
  </si>
  <si>
    <t>FİKSTÜR</t>
  </si>
  <si>
    <t>1.MAÇLAR</t>
  </si>
  <si>
    <t>A1-A4</t>
  </si>
  <si>
    <t>A2-A3</t>
  </si>
  <si>
    <t>2.MAÇLAR</t>
  </si>
  <si>
    <t>A1-A3</t>
  </si>
  <si>
    <t>A4-A2</t>
  </si>
  <si>
    <t>3.MAÇLAR</t>
  </si>
  <si>
    <t>A1-A2</t>
  </si>
  <si>
    <t>A3-A4</t>
  </si>
  <si>
    <t>Müsabakalara gelirken Bulundurmanız gereken Evraklar</t>
  </si>
  <si>
    <t>1-Onaylı Sporcu Lisansları</t>
  </si>
  <si>
    <t xml:space="preserve">2- Sporcu Öğrenci Nufus Cüzdanları </t>
  </si>
  <si>
    <t>3-Sahaya giriş belegesi Çalıştırıcı  Kartı</t>
  </si>
  <si>
    <t>4-Esame Listesi</t>
  </si>
  <si>
    <t xml:space="preserve">NOT:TAKIMLAR MÜSABAKA SAATİNDEN YARIM SAAT ÖNCE SAHAYA GELİP </t>
  </si>
  <si>
    <t>EVRAKLARINI TESLİM EDECEKLERDİR.</t>
  </si>
  <si>
    <t>OKUL SPORLARI TERTİP KOMİTESİ</t>
  </si>
  <si>
    <t xml:space="preserve">2026-2027 EĞİTİM ÖĞRETİM </t>
  </si>
  <si>
    <t>ÖZEL SAFRANBOLU MURAT YILDIRIM ORTAOKULU(A)</t>
  </si>
  <si>
    <t>TED KARABÜK KOLEJİ VAKFI ÖZEL ORTAOKULU(A)</t>
  </si>
  <si>
    <t>ÖZEL SAFRANBOLU MURAT YILDIRIM ORTAOKULU</t>
  </si>
  <si>
    <t>FAALİYET ADI</t>
  </si>
  <si>
    <t>FAALİYET TARİHİ</t>
  </si>
  <si>
    <t>FAALİYET YERİ</t>
  </si>
  <si>
    <t>FAALİYETSAATİ</t>
  </si>
  <si>
    <t>TEKNİK TOPLANTI VE TARTI SAATİ</t>
  </si>
  <si>
    <t>1-Onaylı  Okul Sporları Lisansı</t>
  </si>
  <si>
    <t xml:space="preserve">2026-2027 EĞİTİM ÖĞRETİM YILI  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</si>
  <si>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ERKEKLER B ABA GÜREŞİ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</si>
  <si>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ERKEKLER B ABA GÜREŞİ    </t>
    </r>
    <r>
      <rPr>
        <b/>
        <sz val="10"/>
        <rFont val="Arial"/>
        <family val="2"/>
        <charset val="162"/>
      </rPr>
      <t>İL BİRİNCİLİĞİ</t>
    </r>
  </si>
  <si>
    <t>Beşbinevler İmam Hatip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</si>
  <si>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ATLETİZM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</si>
  <si>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ATLETİZM    </t>
    </r>
    <r>
      <rPr>
        <b/>
        <sz val="10"/>
        <rFont val="Arial"/>
        <family val="2"/>
        <charset val="162"/>
      </rPr>
      <t>İL BİRİNCİLİĞİ</t>
    </r>
  </si>
  <si>
    <t>SAFRANBOLU STADI</t>
  </si>
  <si>
    <t>Kapullu Ertuğrulgazi Ortaokulu(A)</t>
  </si>
  <si>
    <t>Emek Ortaokulu(A)</t>
  </si>
  <si>
    <t>Mimar Sinan Ortaokulu(A)</t>
  </si>
  <si>
    <t>Osman Yeşilyurt Ortaokulu(A)</t>
  </si>
  <si>
    <t>Cumayanı Yıldırım Beyazıt Ortaokulu(A)</t>
  </si>
  <si>
    <t>Öğlebeli Osmangazi Ortaokulu(A)</t>
  </si>
  <si>
    <t>Şehit Ali Şen Korkut Ortaokulu(A)</t>
  </si>
  <si>
    <t>Hoca Ahmet Yesevi İmam Hatip Ortaokulu(A)</t>
  </si>
  <si>
    <t>ÖZEL KARABÜK DOĞA KOLEJİ ORTAOKULU(A)</t>
  </si>
  <si>
    <t>Şehit Mehmet Esen Ortaokulu(A)</t>
  </si>
  <si>
    <t>Bostanbükü Şehit Cevat Doğan Ortaokulu(A)</t>
  </si>
  <si>
    <t xml:space="preserve"> YILDIZ ERKEKLER BADMİNTON  İL BİRİNCİLİĞİ FİKSTÜRÜ</t>
  </si>
  <si>
    <t>Yunus Emre Ortaokulu(A)</t>
  </si>
  <si>
    <t>TOKİ Cevizkent Bahaddin Gazi Ortaokulu(A)</t>
  </si>
  <si>
    <t>ÖĞLEBELİ GENÇLİK MERKEZİ SPOR SALONU</t>
  </si>
  <si>
    <t>2026-2027 EĞİTİM ÖĞRETİM</t>
  </si>
  <si>
    <t>Karabük Anadolu İmam Hatip Lisesi(A)</t>
  </si>
  <si>
    <t>YILDIZ KIZLAR BADMİNTON  İL BİRİNCİLİĞİ FİKSTÜRÜ</t>
  </si>
  <si>
    <t>Şehit Murat Akdemir Anadolu İmam Hatip Lisesi(A)</t>
  </si>
  <si>
    <t>YILDIZ ERKEKLER BASKETBOL  İL BİRİNCİLİĞİ FİKSTÜRÜ</t>
  </si>
  <si>
    <t>Şehit Murat Akdemir Anadolu İmam Hatip Lisesi</t>
  </si>
  <si>
    <t>YILDIZ KIZLAR BASKETBOL  İL BİRİNCİLİĞİ FİKSTÜRÜ</t>
  </si>
  <si>
    <t>Kayabaşı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</si>
  <si>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KIZLAR BİLEK GÜREŞİ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</si>
  <si>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KIZLAR BİLEK GÜREŞİ </t>
    </r>
    <r>
      <rPr>
        <b/>
        <sz val="10"/>
        <rFont val="Arial"/>
        <family val="2"/>
        <charset val="162"/>
      </rPr>
      <t>İL BİRİNCİLİĞİ</t>
    </r>
  </si>
  <si>
    <t>YENİMAHALLE SPOR SALONU</t>
  </si>
  <si>
    <t xml:space="preserve">TEKNİK TOPLANTI </t>
  </si>
  <si>
    <t>Fazlı Yeşilyurt Ortaokulu(A)</t>
  </si>
  <si>
    <t>Mermer Ortaokulu(A)</t>
  </si>
  <si>
    <t>Kardemir Kız Anadolu İmam Hatip Lisesi(A)</t>
  </si>
  <si>
    <t>Şehit Alican Öztürk İmam Hatip Ortaokulu(A)</t>
  </si>
  <si>
    <t>Karabük Ortaokulu(A)</t>
  </si>
  <si>
    <t>Kurtuluş Şehit Murat Dilmaç İmam Hatip Ortaokulu(A)</t>
  </si>
  <si>
    <t>Esentepe Ortaokulu(A)</t>
  </si>
  <si>
    <t>Kirkille Ortaokulu(A)</t>
  </si>
  <si>
    <t>Çelik İş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</si>
  <si>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ERKEKLER BİLEK GÜREŞİ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</si>
  <si>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ERKEKLER BİLEK GÜREŞİ  </t>
    </r>
    <r>
      <rPr>
        <b/>
        <sz val="10"/>
        <rFont val="Arial"/>
        <family val="2"/>
        <charset val="162"/>
      </rPr>
      <t>İL BİRİNCİLİĞİ</t>
    </r>
  </si>
  <si>
    <t>Belen Ortaokulu(A)</t>
  </si>
  <si>
    <t>ANASAYFA</t>
  </si>
  <si>
    <t>B GRUBU</t>
  </si>
  <si>
    <t>C GRUBU</t>
  </si>
  <si>
    <t>5-</t>
  </si>
  <si>
    <t>A5</t>
  </si>
  <si>
    <t>6-</t>
  </si>
  <si>
    <t>B1</t>
  </si>
  <si>
    <t>7-</t>
  </si>
  <si>
    <t>B2</t>
  </si>
  <si>
    <t>8-</t>
  </si>
  <si>
    <t>B3</t>
  </si>
  <si>
    <t>D GRUBU</t>
  </si>
  <si>
    <t>9-</t>
  </si>
  <si>
    <t>B4</t>
  </si>
  <si>
    <t>10-</t>
  </si>
  <si>
    <t>B5</t>
  </si>
  <si>
    <t>11-</t>
  </si>
  <si>
    <t>C1</t>
  </si>
  <si>
    <t>12-</t>
  </si>
  <si>
    <t>C2</t>
  </si>
  <si>
    <t>13-</t>
  </si>
  <si>
    <t>C3</t>
  </si>
  <si>
    <t>14-</t>
  </si>
  <si>
    <t>C4</t>
  </si>
  <si>
    <t>15-</t>
  </si>
  <si>
    <t>D1</t>
  </si>
  <si>
    <t>16-</t>
  </si>
  <si>
    <t>D2</t>
  </si>
  <si>
    <t>17-</t>
  </si>
  <si>
    <t>D3</t>
  </si>
  <si>
    <t>18-</t>
  </si>
  <si>
    <t>D4</t>
  </si>
  <si>
    <t>A GRUBU 1.Sİ - B GRUBU 1.Sİ</t>
  </si>
  <si>
    <t>C GRUBU 1.Sİ - D GRUBU 1.Sİ</t>
  </si>
  <si>
    <t>33.MAÇ MAĞLUBU - 34. MAÇ MAĞLUBU (3.LÜK-4.LÜK)</t>
  </si>
  <si>
    <t>33.MAÇ GALİBİ - 34.MAÇ GALİBİ (1.LİK-2.LİK)</t>
  </si>
  <si>
    <t xml:space="preserve"> YILDIZ ERKEK BOCCE İL BİRİNCİLİĞİ FİKSTÜRÜ</t>
  </si>
  <si>
    <t>2026-2027 EĞİTİM ÖĞRETİM YILI</t>
  </si>
  <si>
    <t>Mevlana İmam Hatip Ortaokulu</t>
  </si>
  <si>
    <t>Emek Ortaokulu</t>
  </si>
  <si>
    <t>Eskipazar Ortaokulu</t>
  </si>
  <si>
    <t>Karabük Atatürk Ortaokulu</t>
  </si>
  <si>
    <t>Osman Yeşilyurt Ortaokulu</t>
  </si>
  <si>
    <t>Üçevler Ortaokulu</t>
  </si>
  <si>
    <t>Esentepe Ortaokulu</t>
  </si>
  <si>
    <t>Soğuksu Ortaokulu</t>
  </si>
  <si>
    <t>TOKİ Cevizkent Bahaddin Gazi O.</t>
  </si>
  <si>
    <t>Şehit Umut Aytekin Ortaokulu</t>
  </si>
  <si>
    <t>Belen Ortaokulu</t>
  </si>
  <si>
    <t>Fazlı Yeşilyurt Ortaokulu</t>
  </si>
  <si>
    <t>Kurtuluş Şehit Murat Dilmaç İ.H.O.O.</t>
  </si>
  <si>
    <t>Kartaltepe Ortaokulu</t>
  </si>
  <si>
    <t>Bostanbükü Şehit Cevat Doğan Ortaokulu</t>
  </si>
  <si>
    <t>Şehit Mustafa Arık Ortaokulu</t>
  </si>
  <si>
    <t>Bahaddin Gazi İmam Hatip Ortaokulu</t>
  </si>
  <si>
    <t>22.MAÇ MAĞLUBU - 23. MAÇ MAĞLUBU (3.LÜK-4.LÜK)</t>
  </si>
  <si>
    <t>22.MAÇ GALİBİ - 23.MAÇ GALİBİ (1.LİK-2.LİK)</t>
  </si>
  <si>
    <t>TOKİ Cevizkent Bahaddin Gazi Ortaokulu</t>
  </si>
  <si>
    <t>Kurtuluş Şehit Murat Dilmaç İ.H.O.</t>
  </si>
  <si>
    <t>YILDIZ KIZLAR DART İL BİRİNCİLİĞİ FİKSTÜRÜ</t>
  </si>
  <si>
    <t>İsmetpaşa Ortaokulu</t>
  </si>
  <si>
    <t xml:space="preserve"> Bahaddin Gazi İmam Hatip Ortaokulu</t>
  </si>
  <si>
    <t>Yenice İmam Hatip Ortaokulu</t>
  </si>
  <si>
    <t>Harmanlar Şehit Halil Gözlemeci O.</t>
  </si>
  <si>
    <t>Şehit Mehmet Esen Ortaokulu</t>
  </si>
  <si>
    <t>Şehit Recep Çakıl İmam Hatip Ortaokulu</t>
  </si>
  <si>
    <t xml:space="preserve">            </t>
  </si>
  <si>
    <t>19.MAÇ MAĞLUBU - 20. MAÇ MAĞLUBU (3.LÜK-4.LÜK)</t>
  </si>
  <si>
    <t>19.MAÇ GALİBİ - 20.MAÇ GALİBİ (1.LİK-2.LİK)</t>
  </si>
  <si>
    <t>Harmanlar Şehit Halil Gözlemeci Ortaokulu</t>
  </si>
  <si>
    <t>Karabük Anadolu İmam Hatip Lisesi</t>
  </si>
  <si>
    <r>
      <t xml:space="preserve">OKUL SPORLARI GENÇLER A-B -YILDIZLAR </t>
    </r>
    <r>
      <rPr>
        <b/>
        <sz val="10"/>
        <color rgb="FFFF0000"/>
        <rFont val="Arial"/>
        <family val="2"/>
        <charset val="162"/>
      </rPr>
      <t xml:space="preserve">BİSİKLET (KIZ-ERKEK)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</si>
  <si>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(A-B) -YILDIZLAR BİSİKLET  </t>
    </r>
    <r>
      <rPr>
        <b/>
        <sz val="10"/>
        <rFont val="Arial"/>
        <family val="2"/>
        <charset val="162"/>
      </rPr>
      <t>İL BİRİNCİLİĞİ</t>
    </r>
  </si>
  <si>
    <t>Karabük kent Orman(Başlangıç Çamlık Camii Girişi)</t>
  </si>
  <si>
    <t>75.Yıl Karabük Anadolu Lisesi</t>
  </si>
  <si>
    <t>Karabük Mesleki Eğitim Merkezi</t>
  </si>
  <si>
    <t>Yavuz Sultan Selim Ortaokulu</t>
  </si>
  <si>
    <t>A GRUBU 1.Sİ - B GRUBU 2.Sİ</t>
  </si>
  <si>
    <t>B GRUBU 1.Sİ - A GRUBU 2.Sİ</t>
  </si>
  <si>
    <t>21.MAÇ MAĞLUBU - 22. MAÇ MAĞLUBU (3.LÜK-4.LÜK)</t>
  </si>
  <si>
    <t>21.MAÇ GALİBİ - 22.MAÇ GALİBİ (1.LİK-2.LİK)</t>
  </si>
  <si>
    <t>YILDIZ ERKEKLER FLOOR CURLİNG  İL BİRİNCİLİĞİ FİKSTÜRÜ</t>
  </si>
  <si>
    <t>Soğuksu Ortaokulu(A)</t>
  </si>
  <si>
    <t>17.MAÇ MAĞLUBU - 18. MAÇ MAĞLUBU (3.LÜK-4.LÜK)</t>
  </si>
  <si>
    <t>17.MAÇ GALİBİ - 18.MAÇ GALİBİ (1.LİK-2.LİK)</t>
  </si>
  <si>
    <t>YILDIZLAR KARMA FLOOR CURLİNG  İL BİRİNCİLİĞİ FİKSTÜRÜ</t>
  </si>
  <si>
    <t>Bostanbükü Şehit Cevat Doğan O.</t>
  </si>
  <si>
    <t>Mimar Sinan Ortaokulu</t>
  </si>
  <si>
    <t>YILDIZ KIZLAR FUTSAL  İL BİRİNCİLİĞİ FİKSTÜRÜ</t>
  </si>
  <si>
    <t xml:space="preserve"> YILDIZ ERKEKLER FUTSAL İL BİRİNCİLİĞİ FİKSTÜRÜ</t>
  </si>
  <si>
    <t>Mevlana İmam Hatip Ortaokulu(A)</t>
  </si>
  <si>
    <t>Kapullu Ertuğrulgazi Ortaokulu</t>
  </si>
  <si>
    <t>Şehit Alican Öztürk İ.H.O.</t>
  </si>
  <si>
    <t>Cumayanı Yıldırım Beyazıt O.</t>
  </si>
  <si>
    <t>Beşbinevler Şehit Cevdet Çay O.</t>
  </si>
  <si>
    <t>Hoca Ahmet Yesevi İ.H.O.</t>
  </si>
  <si>
    <t>Mermer Ortaokulu</t>
  </si>
  <si>
    <t>Özel Final Ortaokulu</t>
  </si>
  <si>
    <t>Çelik İş Ortaokulu</t>
  </si>
  <si>
    <r>
      <rPr>
        <b/>
        <sz val="9"/>
        <rFont val="Arial"/>
        <family val="2"/>
        <charset val="162"/>
      </rPr>
      <t xml:space="preserve">OKUL SPORLARI </t>
    </r>
    <r>
      <rPr>
        <b/>
        <sz val="9"/>
        <color rgb="FFFF0000"/>
        <rFont val="Arial"/>
        <family val="2"/>
        <charset val="162"/>
      </rPr>
      <t xml:space="preserve">MİNİKLER-KÜÇÜKLER-YILDIZLAR GELENEKSEL TÜRK OKÇULUĞU   </t>
    </r>
    <r>
      <rPr>
        <b/>
        <sz val="9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</si>
  <si>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MİNİKLER-KÜÇÜKLER-YILDIZLAR GELENEKSEL TÜRK OKÇULUĞU    </t>
    </r>
    <r>
      <rPr>
        <b/>
        <sz val="10"/>
        <rFont val="Arial"/>
        <family val="2"/>
        <charset val="162"/>
      </rPr>
      <t>İL BİRİNCİLİĞİ</t>
    </r>
  </si>
  <si>
    <t>DR. NECMETTİN ŞEYOĞLU STADYUMU</t>
  </si>
  <si>
    <t>TEKNİK TOPLANTI SAATİ</t>
  </si>
  <si>
    <t>15 Temmuz Demokrasi Ortaokulu(A)</t>
  </si>
  <si>
    <t xml:space="preserve">2026-2076 EĞİTİM ÖĞRETİM YILI  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</si>
  <si>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ERKEKLER GÜREŞ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</si>
  <si>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ERKEKLER GÜREŞ (SERBEST-GREKOROMEN) </t>
    </r>
    <r>
      <rPr>
        <b/>
        <sz val="10"/>
        <rFont val="Arial"/>
        <family val="2"/>
        <charset val="162"/>
      </rPr>
      <t>İL BİRİNCİLİĞİ</t>
    </r>
  </si>
  <si>
    <t>Karabük Atatürk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</si>
  <si>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KIZLAR GÜREŞ </t>
    </r>
    <r>
      <rPr>
        <b/>
        <sz val="10"/>
        <rFont val="Arial"/>
        <family val="2"/>
        <charset val="162"/>
      </rPr>
      <t>MÜSABAKALARI</t>
    </r>
  </si>
  <si>
    <t>Beşbinevler Şehit Cevdet Çay Ortaokulu</t>
  </si>
  <si>
    <t>YILDIZ ERKEKLER HENTBOL  İL BİRİNCİLİĞİ FİKSTÜRÜ</t>
  </si>
  <si>
    <t>YENİ MAHALLE SPOR SALONU</t>
  </si>
  <si>
    <t>Özel Saf. Murat Yıldırım O.</t>
  </si>
  <si>
    <t>YILDIZ KIZLAR HENTBOL  İL BİRİNCİLİĞİ FİKSTÜRÜ</t>
  </si>
  <si>
    <t>EMEK O.O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</si>
  <si>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JUDO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</si>
  <si>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JUDO (KIZ-ERKEK)     </t>
    </r>
    <r>
      <rPr>
        <b/>
        <sz val="10"/>
        <rFont val="Arial"/>
        <family val="2"/>
        <charset val="162"/>
      </rPr>
      <t>İL BİRİNCİLİĞİ</t>
    </r>
  </si>
  <si>
    <t>DR. NECMETTİN ŞEYOĞLU SATRANÇ SALONU</t>
  </si>
  <si>
    <t>Ünsal Tülbentçi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</si>
  <si>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KARAKUCAK 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</si>
  <si>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KARAKUCAK  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</si>
  <si>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KARATE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</si>
  <si>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KARATE (KIZ-ERKEK)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</si>
  <si>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ESKRİM KILIÇ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</si>
  <si>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ESKRİM KILIÇ    (KIZ-ERKEK)  </t>
    </r>
    <r>
      <rPr>
        <b/>
        <sz val="10"/>
        <rFont val="Arial"/>
        <family val="2"/>
        <charset val="162"/>
      </rPr>
      <t>İL BİRİNCİLİĞİ</t>
    </r>
  </si>
  <si>
    <t xml:space="preserve">ESKRİM SALONU </t>
  </si>
  <si>
    <t>Safranbolu Kanuni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</si>
  <si>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ERKEKLER KİCK BOKS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</si>
  <si>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ERKEKLER KİCK BOKS  </t>
    </r>
    <r>
      <rPr>
        <b/>
        <sz val="10"/>
        <rFont val="Arial"/>
        <family val="2"/>
        <charset val="162"/>
      </rPr>
      <t>İL BİRİNCİLİĞİ</t>
    </r>
  </si>
  <si>
    <t>5000 EVLER ÇOK AMAÇLI SPOR SALONU</t>
  </si>
  <si>
    <t>YILDIZLAR KORFBOL  İL BİRİNCİLİĞİ FİKSTÜRÜ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</si>
  <si>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YILDIZLAR-GENÇLER A-B KROS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</si>
  <si>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YILDIZLAR-GENÇLER A-B KROS (KIZ-ERKEK)  </t>
    </r>
    <r>
      <rPr>
        <b/>
        <sz val="10"/>
        <rFont val="Arial"/>
        <family val="2"/>
        <charset val="162"/>
      </rPr>
      <t>İL BİRİNCİLİĞİ</t>
    </r>
  </si>
  <si>
    <t>KAPULLU KROS SAHASI</t>
  </si>
  <si>
    <t>TEKNİK TOPLANTI  SAATİ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</si>
  <si>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TAEKWONDO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</si>
  <si>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TAEKWONDO   (KIZ-ERKEK)  </t>
    </r>
    <r>
      <rPr>
        <b/>
        <sz val="10"/>
        <rFont val="Arial"/>
        <family val="2"/>
        <charset val="162"/>
      </rPr>
      <t>İL BİRİNCİLİĞİ</t>
    </r>
  </si>
  <si>
    <t xml:space="preserve">5000 EVLER ÇOK AMAÇLI SPOR SALONU </t>
  </si>
  <si>
    <t>Şehit Umut Aytekin Ortaokulu(A)</t>
  </si>
  <si>
    <t>Karabük Bahaddin Gazi İmam Hatip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</si>
  <si>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ERKEKLER MASA TENİSİ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</si>
  <si>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ERKEKLER MASA TENİSİ  </t>
    </r>
    <r>
      <rPr>
        <b/>
        <sz val="10"/>
        <rFont val="Arial"/>
        <family val="2"/>
        <charset val="162"/>
      </rPr>
      <t>İL BİRİNCİLİĞİ</t>
    </r>
  </si>
  <si>
    <t>YENİŞEHİR MERKEZ SPOR SALONU</t>
  </si>
  <si>
    <t>Şehit Recep Çakıl İmam Hatip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</si>
  <si>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KIZLAR MASA TENİSİ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</si>
  <si>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KIZLAR MASA TENİSİ  </t>
    </r>
    <r>
      <rPr>
        <b/>
        <sz val="10"/>
        <rFont val="Arial"/>
        <family val="2"/>
        <charset val="162"/>
      </rPr>
      <t>İL BİRİNCİLİĞİ</t>
    </r>
  </si>
  <si>
    <t>YILDIZ KIZLAR RAGBİ İL BİRİNCİLİĞİ FİKSTÜRÜ</t>
  </si>
  <si>
    <t>Yunus Emre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</si>
  <si>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 WUSHU SANDA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</si>
  <si>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 WUSHU SANDA (KIZ-ERKEK)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</si>
  <si>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 KIZLAR SATRANÇ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</si>
  <si>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 KIZLAR SATRANÇ 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</si>
  <si>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GENEL SATRANÇ 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</si>
  <si>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GENEL SATRANÇ    </t>
    </r>
    <r>
      <rPr>
        <b/>
        <sz val="10"/>
        <rFont val="Arial"/>
        <family val="2"/>
        <charset val="162"/>
      </rPr>
      <t>İL BİRİNCİLİĞİ</t>
    </r>
  </si>
  <si>
    <t>YILDIZ KIZLAR TENİS  İL BİRİNCİLİĞİ FİKSTÜRÜ</t>
  </si>
  <si>
    <t>Özel  Final Ortaokulu</t>
  </si>
  <si>
    <t>Şehit Murat Akdemir Anadolu İmam Hatip 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</si>
  <si>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TRİATLON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</si>
  <si>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TRİATLON  (KIZ-ERKEK)   </t>
    </r>
    <r>
      <rPr>
        <b/>
        <sz val="10"/>
        <rFont val="Arial"/>
        <family val="2"/>
        <charset val="162"/>
      </rPr>
      <t>İL BİRİNCİLİĞİ</t>
    </r>
  </si>
  <si>
    <t>YÜZME HAVUZU</t>
  </si>
  <si>
    <t>YILDIZ ERKEKLER VOLEYBOL İL BİRİNCİLİĞİ FİKSTÜRÜ</t>
  </si>
  <si>
    <t>YILDIZ KIZLAR VOLEYBOL İL BİRİNCİLİĞİ FİKSTÜRÜ</t>
  </si>
  <si>
    <t>Cumayanı Yıldırım Beyazıt Ortaokul</t>
  </si>
  <si>
    <t>Harmanlar Şehit Halil Gözlemeci O</t>
  </si>
  <si>
    <t>Şehit Murat Akdemir Anadolu İ.H.L.</t>
  </si>
  <si>
    <t>Şehit Umut Aytekin O.</t>
  </si>
  <si>
    <t>Özel Bahçeşehir Ortaokulu</t>
  </si>
  <si>
    <t>Kardemir Kız Anadolu İ.H.L.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</si>
  <si>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YILDIZLAR YÜZME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</si>
  <si>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YILDIZLAR YÜZME (KIZ/ERKEK)  </t>
    </r>
    <r>
      <rPr>
        <b/>
        <sz val="10"/>
        <rFont val="Arial"/>
        <family val="2"/>
        <charset val="162"/>
      </rPr>
      <t>İL BİRİNCİLİĞİ</t>
    </r>
  </si>
  <si>
    <t xml:space="preserve">KAYITLAR SİSTEM ÜZERİNDEN AŞAĞIDAKİ LİNKTEN YAPILACAKTIR.  </t>
  </si>
  <si>
    <t>https://www.tyf.gov.tr/</t>
  </si>
  <si>
    <t xml:space="preserve"> YILDIZ KIZ  BOCCE İL BİRİNCİLİĞİ FİKSTÜRÜ</t>
  </si>
  <si>
    <t>YILDIZ ERKEKLER DART İL BİRİNCİLİĞİ FİKSTÜRÜ</t>
  </si>
  <si>
    <t>YILDIZ KIZLAR FLOOR CURLİNG  İL BİRİNCİLİĞİ FİKSTÜRÜ</t>
  </si>
  <si>
    <t>15 Temmuz Demokrasi Ortaokulu</t>
  </si>
  <si>
    <t>Yazıköy O.O.</t>
  </si>
  <si>
    <t>Esentepe O.O.</t>
  </si>
  <si>
    <t>YILDIZ ERKEKLER FUTBOL  İL BİRİNCİLİĞİ FİKSTÜRÜ</t>
  </si>
  <si>
    <t>Ted Koleji Vakfı Özel O.O</t>
  </si>
  <si>
    <t>9-10 ARALIK 2026</t>
  </si>
  <si>
    <t>5 Temmuz Demokrasi Ortaokulu</t>
  </si>
  <si>
    <t>Özel Final o.O.</t>
  </si>
  <si>
    <t>24-25 ŞUBAT 2027</t>
  </si>
  <si>
    <t>9-10-11-12 ŞUBAT 2027</t>
  </si>
  <si>
    <t>3-4 MART 2027</t>
  </si>
  <si>
    <t>Bostanbükü Şehit Cevat Doğan O.O.</t>
  </si>
  <si>
    <t>TOKİ Cevizkent Bahaddin Gazi O.O.</t>
  </si>
  <si>
    <t>YERİ</t>
  </si>
  <si>
    <t>Karabük Anadolu İmam Hatip L.</t>
  </si>
  <si>
    <t>Şehit Mehmet Esen O.O.</t>
  </si>
  <si>
    <t>Karabük Anadolu İ. H. L.</t>
  </si>
  <si>
    <t>Şehit Murat Akdemir Anadolu İ.H.O.</t>
  </si>
  <si>
    <t>Toki Cevizkent Bahaddin Gazi O.</t>
  </si>
  <si>
    <r>
      <rPr>
        <b/>
        <sz val="10"/>
        <color rgb="FFFF0000"/>
        <rFont val="Arial"/>
        <family val="2"/>
        <charset val="162"/>
      </rPr>
      <t xml:space="preserve">YILDIZ KIZLAR GÜREŞ (SERBEST) </t>
    </r>
    <r>
      <rPr>
        <b/>
        <sz val="10"/>
        <rFont val="Arial"/>
        <family val="2"/>
        <charset val="162"/>
      </rPr>
      <t>İL BİRİNCİLİĞİ</t>
    </r>
  </si>
  <si>
    <t>YENİ ŞEHİR MERKEZ SPOR SALONU</t>
  </si>
  <si>
    <t>25.MAÇ MAĞLUBU - 26. MAÇ MAĞLUBU (3.LÜK-4.LÜK)</t>
  </si>
  <si>
    <t>25.MAÇ GALİBİ - 26.MAÇ GALİBİ (1.LİK-2.LİK)</t>
  </si>
  <si>
    <t>ONUR FUTBOL SAHASI</t>
  </si>
  <si>
    <t>Şehit Murat Akdemir Anadolu İ.H. 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</si>
  <si>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KÜÇÜKLER-MİNİKLER PALETLİ YÜZME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</si>
  <si>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KÜÇÜKLER-MİNİKLER YÜZME (KIZ/ERKEK)  </t>
    </r>
    <r>
      <rPr>
        <b/>
        <sz val="10"/>
        <rFont val="Arial"/>
        <family val="2"/>
        <charset val="162"/>
      </rPr>
      <t>İL BİRİNCİLİĞİ</t>
    </r>
  </si>
  <si>
    <t>Altın Safran İlkokulu</t>
  </si>
  <si>
    <t>Harmanlar İlkokulu</t>
  </si>
  <si>
    <t>Bağlar Şehit Atilla Bodur İlkokulu</t>
  </si>
  <si>
    <t>Karabük Bahaddin Gazi İmam Hatip Ortaokulu</t>
  </si>
  <si>
    <t>5000 EVLER TENİS KORTU</t>
  </si>
  <si>
    <t>KARABÜK ÜNİVERSİTESİ BOCCE SAHASI</t>
  </si>
  <si>
    <t>Bahaddin Gazi İmam Hatip O.</t>
  </si>
  <si>
    <t>Şehit Alican Öztürk İmam Hatip Ortaokulu</t>
  </si>
  <si>
    <t>Karabük Ortaokulu</t>
  </si>
  <si>
    <t>Hoca Ahmet Yesevi İmam Hatip Ortaokulu</t>
  </si>
  <si>
    <t>ÖZEL KARABÜK BAHÇEŞEHİR ORTAOKULU</t>
  </si>
  <si>
    <t>Kardemir Kız Anadolu İmam Hatip Lisesi</t>
  </si>
  <si>
    <t>ÖZEL NESİBE AYDIN YILDIZLAR ORTAOKULU</t>
  </si>
  <si>
    <t>ÖZEL KARABÜK FİNAL ORTAOKULU</t>
  </si>
  <si>
    <t>ÖZEL KARABÜK DOĞA KOLEJİ ORTAOKULU</t>
  </si>
  <si>
    <t>YENİŞEHİR  MERKEZ SPOR SALONU</t>
  </si>
  <si>
    <t>Vilayetler Birliği Ortaokulu</t>
  </si>
  <si>
    <t>4-5.03.2027</t>
  </si>
</sst>
</file>

<file path=xl/styles.xml><?xml version="1.0" encoding="utf-8"?>
<styleSheet xmlns="http://schemas.openxmlformats.org/spreadsheetml/2006/main">
  <numFmts count="1">
    <numFmt numFmtId="164" formatCode="[$-41F]d\ mmmm\ yyyy;@"/>
  </numFmts>
  <fonts count="21">
    <font>
      <sz val="10"/>
      <name val="Arial Tur"/>
      <charset val="162"/>
    </font>
    <font>
      <b/>
      <sz val="11"/>
      <color theme="1"/>
      <name val="Aptos Narrow"/>
      <family val="2"/>
      <charset val="162"/>
      <scheme val="minor"/>
    </font>
    <font>
      <b/>
      <sz val="12"/>
      <name val="Arial Tur"/>
      <charset val="162"/>
    </font>
    <font>
      <u/>
      <sz val="10"/>
      <color theme="10"/>
      <name val="Arial Tur"/>
      <charset val="162"/>
    </font>
    <font>
      <u/>
      <sz val="12"/>
      <color rgb="FFFFFF00"/>
      <name val="Arial Tur"/>
      <charset val="162"/>
    </font>
    <font>
      <b/>
      <sz val="10"/>
      <name val="Arial Tur"/>
      <charset val="162"/>
    </font>
    <font>
      <sz val="55"/>
      <name val="Arial Tur"/>
      <charset val="162"/>
    </font>
    <font>
      <sz val="10"/>
      <color indexed="8"/>
      <name val="Segoe UI"/>
      <family val="2"/>
      <charset val="162"/>
    </font>
    <font>
      <sz val="20"/>
      <name val="Arial Tur"/>
      <charset val="162"/>
    </font>
    <font>
      <b/>
      <sz val="8"/>
      <name val="Arial Tur"/>
      <charset val="162"/>
    </font>
    <font>
      <sz val="10"/>
      <color indexed="8"/>
      <name val="Segoe UI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8"/>
      <name val="Arial Tur"/>
      <charset val="162"/>
    </font>
    <font>
      <b/>
      <sz val="9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7"/>
      <name val="Arial Tur"/>
      <charset val="162"/>
    </font>
    <font>
      <b/>
      <sz val="55"/>
      <name val="Arial Tur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206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0" fillId="4" borderId="0" xfId="0" applyFill="1" applyAlignment="1" applyProtection="1">
      <alignment shrinkToFit="1"/>
      <protection locked="0"/>
    </xf>
    <xf numFmtId="0" fontId="6" fillId="0" borderId="0" xfId="0" applyFont="1" applyAlignment="1">
      <alignment vertical="center"/>
    </xf>
    <xf numFmtId="0" fontId="7" fillId="0" borderId="28" xfId="0" applyFont="1" applyBorder="1" applyAlignment="1" applyProtection="1">
      <alignment vertical="top" wrapText="1" readingOrder="1"/>
      <protection locked="0"/>
    </xf>
    <xf numFmtId="0" fontId="9" fillId="0" borderId="0" xfId="0" applyFont="1"/>
    <xf numFmtId="0" fontId="9" fillId="0" borderId="0" xfId="0" applyFont="1"/>
    <xf numFmtId="0" fontId="1" fillId="0" borderId="0" xfId="0" applyFont="1"/>
    <xf numFmtId="0" fontId="5" fillId="0" borderId="0" xfId="0" applyFont="1"/>
    <xf numFmtId="0" fontId="10" fillId="0" borderId="28" xfId="0" applyFont="1" applyBorder="1" applyAlignment="1" applyProtection="1">
      <alignment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0" fillId="0" borderId="22" xfId="0" applyBorder="1"/>
    <xf numFmtId="0" fontId="0" fillId="0" borderId="23" xfId="0" applyBorder="1"/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9" fillId="0" borderId="0" xfId="0" applyFont="1" applyAlignment="1">
      <alignment horizontal="center"/>
    </xf>
    <xf numFmtId="0" fontId="11" fillId="0" borderId="0" xfId="0" applyFont="1"/>
    <xf numFmtId="14" fontId="0" fillId="0" borderId="0" xfId="0" applyNumberFormat="1"/>
    <xf numFmtId="0" fontId="4" fillId="4" borderId="0" xfId="1" applyFont="1" applyFill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left" shrinkToFit="1"/>
      <protection locked="0"/>
    </xf>
    <xf numFmtId="0" fontId="15" fillId="8" borderId="0" xfId="0" applyFont="1" applyFill="1" applyAlignment="1">
      <alignment vertical="top" wrapText="1"/>
    </xf>
    <xf numFmtId="14" fontId="15" fillId="8" borderId="0" xfId="0" applyNumberFormat="1" applyFont="1" applyFill="1" applyAlignment="1">
      <alignment vertical="top" wrapText="1"/>
    </xf>
    <xf numFmtId="0" fontId="0" fillId="9" borderId="0" xfId="0" applyFill="1"/>
    <xf numFmtId="0" fontId="15" fillId="9" borderId="0" xfId="0" applyFont="1" applyFill="1" applyAlignment="1">
      <alignment vertical="top" wrapText="1"/>
    </xf>
    <xf numFmtId="14" fontId="15" fillId="9" borderId="0" xfId="0" applyNumberFormat="1" applyFont="1" applyFill="1" applyAlignment="1">
      <alignment vertical="top" wrapText="1"/>
    </xf>
    <xf numFmtId="0" fontId="15" fillId="10" borderId="0" xfId="0" applyFont="1" applyFill="1" applyAlignment="1">
      <alignment vertical="top" wrapText="1"/>
    </xf>
    <xf numFmtId="14" fontId="15" fillId="10" borderId="0" xfId="0" applyNumberFormat="1" applyFont="1" applyFill="1" applyAlignment="1">
      <alignment vertical="top" wrapText="1"/>
    </xf>
    <xf numFmtId="0" fontId="0" fillId="4" borderId="0" xfId="0" applyFill="1"/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Alignment="1" applyProtection="1">
      <alignment vertical="center" wrapText="1" shrinkToFit="1"/>
      <protection locked="0"/>
    </xf>
    <xf numFmtId="0" fontId="0" fillId="3" borderId="0" xfId="0" applyFill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/>
    <xf numFmtId="0" fontId="15" fillId="9" borderId="0" xfId="0" applyFont="1" applyFill="1" applyBorder="1" applyAlignment="1">
      <alignment vertical="top" wrapText="1"/>
    </xf>
    <xf numFmtId="14" fontId="15" fillId="9" borderId="0" xfId="0" applyNumberFormat="1" applyFont="1" applyFill="1" applyBorder="1" applyAlignment="1">
      <alignment vertical="top" wrapText="1"/>
    </xf>
    <xf numFmtId="0" fontId="0" fillId="9" borderId="0" xfId="0" applyFill="1" applyBorder="1"/>
    <xf numFmtId="0" fontId="5" fillId="0" borderId="0" xfId="0" applyFont="1" applyAlignment="1" applyProtection="1"/>
    <xf numFmtId="0" fontId="9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" fillId="0" borderId="0" xfId="0" applyFont="1" applyProtection="1"/>
    <xf numFmtId="0" fontId="0" fillId="0" borderId="0" xfId="0" applyProtection="1"/>
    <xf numFmtId="0" fontId="5" fillId="0" borderId="0" xfId="0" applyFon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3" borderId="5" xfId="0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9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0" fillId="0" borderId="0" xfId="0" applyBorder="1" applyAlignment="1" applyProtection="1">
      <alignment horizontal="left" vertical="center" shrinkToFit="1"/>
    </xf>
    <xf numFmtId="0" fontId="0" fillId="0" borderId="9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0" fillId="3" borderId="50" xfId="0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shrinkToFit="1"/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0" fontId="6" fillId="4" borderId="0" xfId="0" applyFont="1" applyFill="1" applyBorder="1" applyAlignment="1" applyProtection="1">
      <alignment vertical="center"/>
    </xf>
    <xf numFmtId="0" fontId="7" fillId="4" borderId="28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Protection="1"/>
    <xf numFmtId="0" fontId="16" fillId="4" borderId="0" xfId="0" applyFont="1" applyFill="1" applyAlignment="1" applyProtection="1"/>
    <xf numFmtId="0" fontId="7" fillId="4" borderId="0" xfId="0" applyFont="1" applyFill="1" applyBorder="1" applyAlignment="1" applyProtection="1">
      <alignment vertical="top" wrapText="1" readingOrder="1"/>
      <protection locked="0"/>
    </xf>
    <xf numFmtId="0" fontId="16" fillId="4" borderId="0" xfId="0" applyFont="1" applyFill="1" applyBorder="1" applyAlignment="1" applyProtection="1"/>
    <xf numFmtId="0" fontId="0" fillId="4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10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5" fillId="8" borderId="0" xfId="0" applyFont="1" applyFill="1" applyBorder="1" applyAlignment="1">
      <alignment vertical="top" wrapText="1"/>
    </xf>
    <xf numFmtId="14" fontId="15" fillId="8" borderId="0" xfId="0" applyNumberFormat="1" applyFont="1" applyFill="1" applyBorder="1" applyAlignment="1">
      <alignment vertical="top" wrapText="1"/>
    </xf>
    <xf numFmtId="0" fontId="15" fillId="10" borderId="0" xfId="0" applyFont="1" applyFill="1" applyBorder="1" applyAlignment="1">
      <alignment vertical="top" wrapText="1"/>
    </xf>
    <xf numFmtId="14" fontId="15" fillId="10" borderId="0" xfId="0" applyNumberFormat="1" applyFont="1" applyFill="1" applyBorder="1" applyAlignment="1">
      <alignment vertical="top" wrapText="1"/>
    </xf>
    <xf numFmtId="0" fontId="0" fillId="4" borderId="0" xfId="0" applyFill="1" applyBorder="1" applyAlignment="1"/>
    <xf numFmtId="0" fontId="7" fillId="0" borderId="0" xfId="0" applyFont="1" applyBorder="1" applyAlignment="1" applyProtection="1">
      <alignment vertical="top" wrapText="1" readingOrder="1"/>
      <protection locked="0"/>
    </xf>
    <xf numFmtId="0" fontId="8" fillId="4" borderId="0" xfId="0" applyFont="1" applyFill="1" applyBorder="1" applyAlignment="1" applyProtection="1"/>
    <xf numFmtId="0" fontId="0" fillId="0" borderId="14" xfId="0" applyFill="1" applyBorder="1"/>
    <xf numFmtId="0" fontId="0" fillId="0" borderId="56" xfId="0" applyBorder="1" applyAlignment="1" applyProtection="1">
      <alignment horizontal="center"/>
    </xf>
    <xf numFmtId="0" fontId="0" fillId="3" borderId="0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3" fillId="0" borderId="0" xfId="1"/>
    <xf numFmtId="0" fontId="0" fillId="5" borderId="4" xfId="0" applyFill="1" applyBorder="1" applyAlignment="1" applyProtection="1">
      <alignment horizontal="left" shrinkToFit="1"/>
      <protection locked="0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9" fillId="0" borderId="0" xfId="0" applyFont="1" applyAlignment="1" applyProtection="1"/>
    <xf numFmtId="0" fontId="5" fillId="0" borderId="0" xfId="0" applyFont="1" applyBorder="1" applyAlignment="1" applyProtection="1">
      <alignment horizontal="right"/>
    </xf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vertical="center" shrinkToFit="1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9" fillId="0" borderId="0" xfId="0" applyFont="1" applyAlignment="1" applyProtection="1"/>
    <xf numFmtId="0" fontId="7" fillId="0" borderId="60" xfId="0" applyFont="1" applyBorder="1" applyAlignment="1" applyProtection="1">
      <alignment vertical="top" wrapText="1" readingOrder="1"/>
      <protection locked="0"/>
    </xf>
    <xf numFmtId="0" fontId="8" fillId="4" borderId="0" xfId="0" applyFont="1" applyFill="1" applyBorder="1" applyAlignment="1"/>
    <xf numFmtId="0" fontId="10" fillId="0" borderId="28" xfId="0" applyFont="1" applyBorder="1" applyAlignment="1" applyProtection="1">
      <alignment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/>
    </xf>
    <xf numFmtId="0" fontId="0" fillId="0" borderId="0" xfId="0" applyBorder="1" applyAlignment="1"/>
    <xf numFmtId="0" fontId="9" fillId="0" borderId="0" xfId="0" applyFont="1" applyAlignment="1" applyProtection="1"/>
    <xf numFmtId="0" fontId="0" fillId="5" borderId="4" xfId="0" applyFill="1" applyBorder="1" applyAlignment="1" applyProtection="1">
      <alignment horizontal="left" shrinkToFit="1"/>
      <protection locked="0"/>
    </xf>
    <xf numFmtId="14" fontId="0" fillId="0" borderId="0" xfId="0" applyNumberFormat="1" applyBorder="1"/>
    <xf numFmtId="0" fontId="15" fillId="8" borderId="0" xfId="0" applyFont="1" applyFill="1" applyBorder="1" applyAlignment="1">
      <alignment horizontal="center" vertical="top" wrapText="1"/>
    </xf>
    <xf numFmtId="0" fontId="15" fillId="9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 applyProtection="1">
      <alignment horizontal="center"/>
    </xf>
    <xf numFmtId="0" fontId="9" fillId="0" borderId="0" xfId="0" applyFont="1" applyAlignment="1" applyProtection="1"/>
    <xf numFmtId="0" fontId="0" fillId="7" borderId="12" xfId="0" applyFill="1" applyBorder="1" applyAlignment="1" applyProtection="1">
      <alignment horizontal="center"/>
    </xf>
    <xf numFmtId="0" fontId="9" fillId="0" borderId="0" xfId="0" applyFont="1" applyAlignment="1" applyProtection="1"/>
    <xf numFmtId="0" fontId="3" fillId="0" borderId="0" xfId="1" applyBorder="1"/>
    <xf numFmtId="0" fontId="15" fillId="10" borderId="0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0" borderId="28" xfId="0" applyFont="1" applyBorder="1" applyAlignment="1" applyProtection="1">
      <alignment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20" fontId="0" fillId="0" borderId="10" xfId="0" applyNumberFormat="1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5" xfId="0" applyNumberFormat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42" xfId="0" applyNumberFormat="1" applyBorder="1" applyAlignment="1" applyProtection="1">
      <alignment horizontal="center" vertical="center" wrapText="1" shrinkToFit="1"/>
      <protection locked="0"/>
    </xf>
    <xf numFmtId="0" fontId="0" fillId="0" borderId="19" xfId="0" applyBorder="1" applyAlignment="1" applyProtection="1">
      <alignment horizontal="center" vertical="center" wrapText="1" shrinkToFit="1"/>
      <protection locked="0"/>
    </xf>
    <xf numFmtId="0" fontId="0" fillId="0" borderId="43" xfId="0" applyBorder="1" applyAlignment="1" applyProtection="1">
      <alignment horizontal="center" vertical="center" wrapText="1" shrinkToFit="1"/>
      <protection locked="0"/>
    </xf>
    <xf numFmtId="0" fontId="0" fillId="0" borderId="44" xfId="0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 applyProtection="1">
      <alignment horizontal="center" vertical="center" wrapText="1" shrinkToFit="1"/>
      <protection locked="0"/>
    </xf>
    <xf numFmtId="0" fontId="0" fillId="0" borderId="46" xfId="0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 applyProtection="1">
      <alignment horizontal="center" vertical="center" wrapText="1" shrinkToFit="1"/>
      <protection locked="0"/>
    </xf>
    <xf numFmtId="0" fontId="0" fillId="0" borderId="47" xfId="0" applyBorder="1" applyAlignment="1" applyProtection="1">
      <alignment horizontal="center" vertical="center" wrapText="1" shrinkToFit="1"/>
      <protection locked="0"/>
    </xf>
    <xf numFmtId="0" fontId="5" fillId="0" borderId="42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 shrinkToFit="1"/>
    </xf>
    <xf numFmtId="0" fontId="5" fillId="0" borderId="44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vertical="center" wrapText="1" shrinkToFit="1"/>
    </xf>
    <xf numFmtId="0" fontId="5" fillId="0" borderId="46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20" fontId="0" fillId="0" borderId="15" xfId="0" applyNumberFormat="1" applyBorder="1" applyAlignment="1" applyProtection="1">
      <alignment horizontal="center" vertical="center" wrapText="1" shrinkToFit="1"/>
      <protection locked="0"/>
    </xf>
    <xf numFmtId="0" fontId="0" fillId="0" borderId="15" xfId="0" applyBorder="1" applyAlignment="1" applyProtection="1">
      <alignment horizontal="center" vertical="center" wrapText="1" shrinkToFi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5" borderId="2" xfId="0" applyFill="1" applyBorder="1" applyAlignment="1" applyProtection="1">
      <alignment horizontal="left" shrinkToFit="1"/>
      <protection locked="0"/>
    </xf>
    <xf numFmtId="0" fontId="0" fillId="5" borderId="3" xfId="0" applyFill="1" applyBorder="1" applyAlignment="1" applyProtection="1">
      <alignment horizontal="left" shrinkToFit="1"/>
      <protection locked="0"/>
    </xf>
    <xf numFmtId="0" fontId="0" fillId="5" borderId="4" xfId="0" applyFill="1" applyBorder="1" applyAlignment="1" applyProtection="1">
      <alignment horizontal="left" shrinkToFit="1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5" fillId="6" borderId="17" xfId="0" applyFont="1" applyFill="1" applyBorder="1" applyAlignment="1">
      <alignment horizontal="center" vertical="center" textRotation="90"/>
    </xf>
    <xf numFmtId="0" fontId="5" fillId="6" borderId="21" xfId="0" applyFont="1" applyFill="1" applyBorder="1" applyAlignment="1">
      <alignment horizontal="center" vertical="center" textRotation="90"/>
    </xf>
    <xf numFmtId="0" fontId="5" fillId="6" borderId="24" xfId="0" applyFont="1" applyFill="1" applyBorder="1" applyAlignment="1">
      <alignment horizontal="center" vertical="center" textRotation="90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2" fillId="0" borderId="0" xfId="0" applyFont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4" fillId="4" borderId="0" xfId="1" applyFont="1" applyFill="1" applyAlignment="1" applyProtection="1">
      <alignment horizontal="center"/>
      <protection locked="0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7" xfId="0" applyBorder="1"/>
    <xf numFmtId="0" fontId="0" fillId="0" borderId="40" xfId="0" applyBorder="1"/>
    <xf numFmtId="0" fontId="0" fillId="0" borderId="39" xfId="0" applyBorder="1"/>
    <xf numFmtId="0" fontId="0" fillId="0" borderId="41" xfId="0" applyBorder="1"/>
    <xf numFmtId="0" fontId="14" fillId="0" borderId="2" xfId="0" applyFont="1" applyBorder="1"/>
    <xf numFmtId="0" fontId="11" fillId="0" borderId="3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6" xfId="0" applyFont="1" applyBorder="1" applyAlignment="1">
      <alignment horizontal="center" wrapText="1"/>
    </xf>
    <xf numFmtId="20" fontId="11" fillId="0" borderId="2" xfId="0" applyNumberFormat="1" applyFont="1" applyBorder="1" applyAlignment="1">
      <alignment horizontal="left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20" fontId="11" fillId="0" borderId="40" xfId="0" applyNumberFormat="1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0" fontId="13" fillId="0" borderId="2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 wrapText="1"/>
    </xf>
    <xf numFmtId="0" fontId="11" fillId="0" borderId="35" xfId="0" applyFont="1" applyBorder="1" applyAlignment="1">
      <alignment horizontal="center"/>
    </xf>
    <xf numFmtId="164" fontId="11" fillId="0" borderId="2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left"/>
    </xf>
    <xf numFmtId="164" fontId="11" fillId="0" borderId="37" xfId="0" applyNumberFormat="1" applyFont="1" applyBorder="1" applyAlignment="1">
      <alignment horizontal="left"/>
    </xf>
    <xf numFmtId="0" fontId="14" fillId="0" borderId="3" xfId="0" applyFont="1" applyBorder="1"/>
    <xf numFmtId="0" fontId="14" fillId="0" borderId="37" xfId="0" applyFont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11" fillId="0" borderId="34" xfId="0" applyFont="1" applyBorder="1" applyAlignment="1">
      <alignment horizontal="left" wrapText="1"/>
    </xf>
    <xf numFmtId="0" fontId="11" fillId="0" borderId="32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0" fillId="0" borderId="0" xfId="0" applyAlignment="1" applyProtection="1">
      <alignment horizontal="center" vertical="center" wrapText="1" shrinkToFit="1"/>
      <protection locked="0"/>
    </xf>
    <xf numFmtId="0" fontId="5" fillId="0" borderId="0" xfId="0" applyFont="1" applyAlignment="1">
      <alignment horizontal="center" vertical="center" wrapText="1" shrinkToFit="1"/>
    </xf>
    <xf numFmtId="20" fontId="0" fillId="7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7" borderId="5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19" fillId="0" borderId="44" xfId="0" applyFont="1" applyBorder="1" applyAlignment="1">
      <alignment horizontal="center" vertical="center" wrapText="1" shrinkToFit="1"/>
    </xf>
    <xf numFmtId="0" fontId="19" fillId="0" borderId="0" xfId="0" applyFont="1" applyBorder="1" applyAlignment="1">
      <alignment horizontal="center" vertical="center" wrapText="1" shrinkToFit="1"/>
    </xf>
    <xf numFmtId="0" fontId="19" fillId="0" borderId="45" xfId="0" applyFont="1" applyBorder="1" applyAlignment="1">
      <alignment horizontal="center" vertical="center" wrapText="1" shrinkToFit="1"/>
    </xf>
    <xf numFmtId="0" fontId="19" fillId="0" borderId="46" xfId="0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wrapText="1" shrinkToFit="1"/>
    </xf>
    <xf numFmtId="0" fontId="19" fillId="0" borderId="47" xfId="0" applyFont="1" applyBorder="1" applyAlignment="1">
      <alignment horizontal="center" vertical="center" wrapText="1" shrinkToFit="1"/>
    </xf>
    <xf numFmtId="14" fontId="0" fillId="0" borderId="5" xfId="0" applyNumberFormat="1" applyBorder="1" applyAlignment="1" applyProtection="1">
      <alignment horizontal="center" vertical="center" wrapText="1" shrinkToFit="1"/>
      <protection locked="0"/>
    </xf>
    <xf numFmtId="0" fontId="0" fillId="5" borderId="2" xfId="0" applyFill="1" applyBorder="1" applyAlignment="1" applyProtection="1">
      <alignment horizontal="center" shrinkToFit="1"/>
      <protection locked="0"/>
    </xf>
    <xf numFmtId="0" fontId="0" fillId="5" borderId="3" xfId="0" applyFill="1" applyBorder="1" applyAlignment="1" applyProtection="1">
      <alignment horizontal="center" shrinkToFit="1"/>
      <protection locked="0"/>
    </xf>
    <xf numFmtId="0" fontId="0" fillId="5" borderId="4" xfId="0" applyFill="1" applyBorder="1" applyAlignment="1" applyProtection="1">
      <alignment horizontal="center" shrinkToFit="1"/>
      <protection locked="0"/>
    </xf>
    <xf numFmtId="0" fontId="0" fillId="0" borderId="5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5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11" fillId="0" borderId="0" xfId="0" applyFont="1" applyBorder="1" applyAlignment="1">
      <alignment horizontal="center"/>
    </xf>
    <xf numFmtId="0" fontId="5" fillId="0" borderId="0" xfId="0" applyFont="1" applyAlignment="1" applyProtection="1">
      <alignment horizontal="center"/>
    </xf>
    <xf numFmtId="0" fontId="13" fillId="0" borderId="0" xfId="0" applyFont="1" applyBorder="1" applyAlignment="1">
      <alignment horizontal="center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7" borderId="5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44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45" xfId="0" applyFont="1" applyBorder="1" applyAlignment="1">
      <alignment horizontal="center" vertical="center" wrapText="1" shrinkToFit="1"/>
    </xf>
    <xf numFmtId="0" fontId="9" fillId="0" borderId="46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47" xfId="0" applyFont="1" applyBorder="1" applyAlignment="1">
      <alignment horizontal="center" vertical="center" wrapText="1" shrinkToFit="1"/>
    </xf>
    <xf numFmtId="20" fontId="0" fillId="0" borderId="2" xfId="0" applyNumberFormat="1" applyBorder="1" applyAlignment="1" applyProtection="1">
      <alignment horizontal="center" vertical="center" wrapText="1" shrinkToFit="1"/>
      <protection locked="0"/>
    </xf>
    <xf numFmtId="20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51" xfId="0" applyNumberFormat="1" applyBorder="1" applyAlignment="1" applyProtection="1">
      <alignment horizontal="center" vertical="center" wrapText="1" shrinkToFit="1"/>
      <protection locked="0"/>
    </xf>
    <xf numFmtId="0" fontId="0" fillId="0" borderId="52" xfId="0" applyBorder="1" applyAlignment="1" applyProtection="1">
      <alignment horizontal="center" vertical="center" wrapText="1" shrinkToFit="1"/>
      <protection locked="0"/>
    </xf>
    <xf numFmtId="0" fontId="0" fillId="0" borderId="54" xfId="0" applyBorder="1" applyAlignment="1" applyProtection="1">
      <alignment horizontal="center" vertical="center" wrapText="1" shrinkToFit="1"/>
      <protection locked="0"/>
    </xf>
    <xf numFmtId="0" fontId="0" fillId="0" borderId="53" xfId="0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55" xfId="0" applyBorder="1" applyAlignment="1" applyProtection="1">
      <alignment horizontal="center" vertical="center" wrapText="1" shrinkToFit="1"/>
      <protection locked="0"/>
    </xf>
    <xf numFmtId="0" fontId="0" fillId="5" borderId="5" xfId="0" applyFill="1" applyBorder="1" applyAlignment="1" applyProtection="1">
      <alignment horizontal="left"/>
      <protection locked="0"/>
    </xf>
    <xf numFmtId="0" fontId="0" fillId="6" borderId="18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4" fillId="11" borderId="0" xfId="1" applyFont="1" applyFill="1" applyAlignment="1" applyProtection="1">
      <alignment horizontal="center"/>
      <protection locked="0"/>
    </xf>
    <xf numFmtId="0" fontId="0" fillId="5" borderId="5" xfId="0" applyFill="1" applyBorder="1" applyAlignment="1" applyProtection="1">
      <alignment horizontal="left" shrinkToFit="1"/>
      <protection locked="0"/>
    </xf>
    <xf numFmtId="20" fontId="0" fillId="7" borderId="2" xfId="0" applyNumberFormat="1" applyFill="1" applyBorder="1" applyAlignment="1" applyProtection="1">
      <alignment horizontal="center" vertical="center" wrapText="1" shrinkToFit="1"/>
      <protection locked="0"/>
    </xf>
    <xf numFmtId="20" fontId="0" fillId="7" borderId="4" xfId="0" applyNumberFormat="1" applyFill="1" applyBorder="1" applyAlignment="1" applyProtection="1">
      <alignment horizontal="center" vertical="center" wrapText="1" shrinkToFit="1"/>
      <protection locked="0"/>
    </xf>
    <xf numFmtId="20" fontId="0" fillId="4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4" borderId="5" xfId="0" applyFill="1" applyBorder="1" applyAlignment="1" applyProtection="1">
      <alignment horizontal="center" vertical="center" wrapText="1" shrinkToFit="1"/>
      <protection locked="0"/>
    </xf>
    <xf numFmtId="0" fontId="0" fillId="5" borderId="2" xfId="0" applyFill="1" applyBorder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center"/>
    </xf>
    <xf numFmtId="0" fontId="11" fillId="0" borderId="32" xfId="0" applyFont="1" applyBorder="1" applyAlignment="1">
      <alignment horizontal="left" wrapText="1"/>
    </xf>
    <xf numFmtId="0" fontId="11" fillId="0" borderId="35" xfId="0" applyFont="1" applyBorder="1" applyAlignment="1">
      <alignment horizontal="left" wrapText="1"/>
    </xf>
    <xf numFmtId="15" fontId="11" fillId="0" borderId="2" xfId="0" applyNumberFormat="1" applyFont="1" applyBorder="1" applyAlignment="1">
      <alignment horizontal="left"/>
    </xf>
    <xf numFmtId="0" fontId="0" fillId="0" borderId="34" xfId="0" applyBorder="1" applyAlignment="1"/>
    <xf numFmtId="0" fontId="0" fillId="0" borderId="32" xfId="0" applyBorder="1" applyAlignment="1"/>
    <xf numFmtId="0" fontId="0" fillId="0" borderId="35" xfId="0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37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37" xfId="0" applyBorder="1" applyAlignment="1"/>
    <xf numFmtId="0" fontId="0" fillId="0" borderId="40" xfId="0" applyBorder="1" applyAlignment="1"/>
    <xf numFmtId="0" fontId="0" fillId="0" borderId="39" xfId="0" applyBorder="1" applyAlignment="1"/>
    <xf numFmtId="0" fontId="0" fillId="0" borderId="41" xfId="0" applyBorder="1" applyAlignment="1"/>
    <xf numFmtId="0" fontId="0" fillId="2" borderId="0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top" wrapText="1" readingOrder="1"/>
      <protection locked="0"/>
    </xf>
    <xf numFmtId="0" fontId="10" fillId="0" borderId="3" xfId="0" applyFont="1" applyBorder="1" applyAlignment="1" applyProtection="1">
      <alignment horizontal="left" vertical="top" wrapText="1" readingOrder="1"/>
      <protection locked="0"/>
    </xf>
    <xf numFmtId="0" fontId="10" fillId="0" borderId="4" xfId="0" applyFont="1" applyBorder="1" applyAlignment="1" applyProtection="1">
      <alignment horizontal="left" vertical="top" wrapText="1" readingOrder="1"/>
      <protection locked="0"/>
    </xf>
    <xf numFmtId="0" fontId="0" fillId="6" borderId="6" xfId="0" applyFill="1" applyBorder="1" applyAlignment="1" applyProtection="1">
      <alignment horizontal="center"/>
    </xf>
    <xf numFmtId="0" fontId="0" fillId="6" borderId="7" xfId="0" applyFill="1" applyBorder="1" applyAlignment="1" applyProtection="1">
      <alignment horizontal="center"/>
    </xf>
    <xf numFmtId="0" fontId="0" fillId="6" borderId="8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10" xfId="0" applyBorder="1" applyAlignment="1" applyProtection="1">
      <alignment horizontal="left" vertical="center" shrinkToFit="1"/>
    </xf>
    <xf numFmtId="0" fontId="0" fillId="0" borderId="11" xfId="0" applyBorder="1" applyAlignment="1" applyProtection="1">
      <alignment horizontal="left" vertical="center" shrinkToFit="1"/>
    </xf>
    <xf numFmtId="0" fontId="0" fillId="0" borderId="5" xfId="0" applyBorder="1" applyAlignment="1" applyProtection="1">
      <alignment horizontal="left" vertical="center" shrinkToFit="1"/>
    </xf>
    <xf numFmtId="0" fontId="0" fillId="0" borderId="13" xfId="0" applyBorder="1" applyAlignment="1" applyProtection="1">
      <alignment horizontal="left" vertical="center" shrinkToFit="1"/>
    </xf>
    <xf numFmtId="0" fontId="0" fillId="0" borderId="15" xfId="0" applyBorder="1" applyAlignment="1" applyProtection="1">
      <alignment horizontal="left" vertical="center" shrinkToFit="1"/>
    </xf>
    <xf numFmtId="0" fontId="0" fillId="0" borderId="16" xfId="0" applyBorder="1" applyAlignment="1" applyProtection="1">
      <alignment horizontal="left" vertical="center" shrinkToFit="1"/>
    </xf>
    <xf numFmtId="0" fontId="0" fillId="0" borderId="40" xfId="0" applyBorder="1" applyAlignment="1" applyProtection="1">
      <alignment horizontal="left" vertical="center" shrinkToFit="1"/>
    </xf>
    <xf numFmtId="0" fontId="0" fillId="0" borderId="39" xfId="0" applyBorder="1" applyAlignment="1" applyProtection="1">
      <alignment horizontal="left" vertical="center" shrinkToFit="1"/>
    </xf>
    <xf numFmtId="0" fontId="0" fillId="0" borderId="41" xfId="0" applyBorder="1" applyAlignment="1" applyProtection="1">
      <alignment horizontal="left" vertical="center" shrinkToFit="1"/>
    </xf>
    <xf numFmtId="0" fontId="5" fillId="6" borderId="17" xfId="0" applyFont="1" applyFill="1" applyBorder="1" applyAlignment="1" applyProtection="1">
      <alignment horizontal="center" vertical="center" textRotation="90"/>
    </xf>
    <xf numFmtId="0" fontId="5" fillId="6" borderId="21" xfId="0" applyFont="1" applyFill="1" applyBorder="1" applyAlignment="1" applyProtection="1">
      <alignment horizontal="center" vertical="center" textRotation="90"/>
    </xf>
    <xf numFmtId="0" fontId="2" fillId="6" borderId="18" xfId="0" applyFont="1" applyFill="1" applyBorder="1" applyAlignment="1" applyProtection="1">
      <alignment horizontal="center" vertical="center"/>
    </xf>
    <xf numFmtId="0" fontId="2" fillId="6" borderId="19" xfId="0" applyFont="1" applyFill="1" applyBorder="1" applyAlignment="1" applyProtection="1">
      <alignment horizontal="center" vertical="center"/>
    </xf>
    <xf numFmtId="0" fontId="2" fillId="6" borderId="20" xfId="0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14" fontId="0" fillId="0" borderId="10" xfId="0" applyNumberFormat="1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14" fontId="0" fillId="7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 applyProtection="1">
      <alignment horizontal="center" vertical="center"/>
    </xf>
    <xf numFmtId="0" fontId="0" fillId="7" borderId="13" xfId="0" applyFill="1" applyBorder="1" applyAlignment="1" applyProtection="1">
      <alignment horizontal="center" vertical="center"/>
    </xf>
    <xf numFmtId="0" fontId="0" fillId="7" borderId="15" xfId="0" applyFill="1" applyBorder="1" applyAlignment="1" applyProtection="1">
      <alignment horizontal="center" vertical="center" wrapText="1" shrinkToFit="1"/>
      <protection locked="0"/>
    </xf>
    <xf numFmtId="20" fontId="0" fillId="7" borderId="15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15" xfId="0" applyFill="1" applyBorder="1" applyAlignment="1" applyProtection="1">
      <alignment horizontal="center" vertical="center"/>
    </xf>
    <xf numFmtId="0" fontId="0" fillId="7" borderId="16" xfId="0" applyFill="1" applyBorder="1" applyAlignment="1" applyProtection="1">
      <alignment horizontal="center" vertical="center"/>
    </xf>
    <xf numFmtId="0" fontId="5" fillId="0" borderId="42" xfId="0" applyFont="1" applyBorder="1" applyAlignment="1" applyProtection="1">
      <alignment horizontal="center" vertical="center" wrapText="1" shrinkToFit="1"/>
    </xf>
    <xf numFmtId="0" fontId="5" fillId="0" borderId="19" xfId="0" applyFont="1" applyBorder="1" applyAlignment="1" applyProtection="1">
      <alignment horizontal="center" vertical="center" wrapText="1" shrinkToFit="1"/>
    </xf>
    <xf numFmtId="0" fontId="5" fillId="0" borderId="43" xfId="0" applyFont="1" applyBorder="1" applyAlignment="1" applyProtection="1">
      <alignment horizontal="center" vertical="center" wrapText="1" shrinkToFit="1"/>
    </xf>
    <xf numFmtId="0" fontId="5" fillId="0" borderId="44" xfId="0" applyFont="1" applyBorder="1" applyAlignment="1" applyProtection="1">
      <alignment horizontal="center" vertical="center" wrapText="1" shrinkToFit="1"/>
    </xf>
    <xf numFmtId="0" fontId="5" fillId="0" borderId="0" xfId="0" applyFont="1" applyBorder="1" applyAlignment="1" applyProtection="1">
      <alignment horizontal="center" vertical="center" wrapText="1" shrinkToFit="1"/>
    </xf>
    <xf numFmtId="0" fontId="5" fillId="0" borderId="45" xfId="0" applyFont="1" applyBorder="1" applyAlignment="1" applyProtection="1">
      <alignment horizontal="center" vertical="center" wrapText="1" shrinkToFit="1"/>
    </xf>
    <xf numFmtId="0" fontId="5" fillId="0" borderId="46" xfId="0" applyFont="1" applyBorder="1" applyAlignment="1" applyProtection="1">
      <alignment horizontal="center" vertical="center" wrapText="1" shrinkToFit="1"/>
    </xf>
    <xf numFmtId="0" fontId="5" fillId="0" borderId="26" xfId="0" applyFont="1" applyBorder="1" applyAlignment="1" applyProtection="1">
      <alignment horizontal="center" vertical="center" wrapText="1" shrinkToFit="1"/>
    </xf>
    <xf numFmtId="0" fontId="5" fillId="0" borderId="47" xfId="0" applyFont="1" applyBorder="1" applyAlignment="1" applyProtection="1">
      <alignment horizontal="center" vertical="center" wrapText="1" shrinkToFit="1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 shrinkToFit="1"/>
    </xf>
    <xf numFmtId="0" fontId="5" fillId="0" borderId="5" xfId="0" applyFont="1" applyBorder="1" applyAlignment="1" applyProtection="1">
      <alignment horizontal="center" vertical="center" wrapText="1" shrinkToFit="1"/>
    </xf>
    <xf numFmtId="0" fontId="5" fillId="0" borderId="15" xfId="0" applyFont="1" applyBorder="1" applyAlignment="1" applyProtection="1">
      <alignment horizontal="center" vertical="center" wrapText="1" shrinkToFit="1"/>
    </xf>
    <xf numFmtId="0" fontId="5" fillId="6" borderId="24" xfId="0" applyFont="1" applyFill="1" applyBorder="1" applyAlignment="1" applyProtection="1">
      <alignment horizontal="center" vertical="center" textRotation="90"/>
    </xf>
    <xf numFmtId="0" fontId="2" fillId="6" borderId="25" xfId="0" applyFont="1" applyFill="1" applyBorder="1" applyAlignment="1" applyProtection="1">
      <alignment horizontal="center" vertical="center"/>
    </xf>
    <xf numFmtId="0" fontId="2" fillId="6" borderId="26" xfId="0" applyFont="1" applyFill="1" applyBorder="1" applyAlignment="1" applyProtection="1">
      <alignment horizontal="center" vertical="center"/>
    </xf>
    <xf numFmtId="0" fontId="2" fillId="6" borderId="27" xfId="0" applyFont="1" applyFill="1" applyBorder="1" applyAlignment="1" applyProtection="1">
      <alignment horizontal="center" vertical="center"/>
    </xf>
    <xf numFmtId="0" fontId="0" fillId="0" borderId="15" xfId="0" applyBorder="1" applyAlignment="1" applyProtection="1">
      <alignment horizontal="left"/>
    </xf>
    <xf numFmtId="0" fontId="0" fillId="0" borderId="16" xfId="0" applyBorder="1" applyAlignment="1" applyProtection="1">
      <alignment horizontal="left"/>
    </xf>
    <xf numFmtId="14" fontId="0" fillId="7" borderId="51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52" xfId="0" applyFill="1" applyBorder="1" applyAlignment="1" applyProtection="1">
      <alignment horizontal="center" vertical="center" wrapText="1" shrinkToFit="1"/>
      <protection locked="0"/>
    </xf>
    <xf numFmtId="0" fontId="0" fillId="7" borderId="54" xfId="0" applyFill="1" applyBorder="1" applyAlignment="1" applyProtection="1">
      <alignment horizontal="center" vertical="center" wrapText="1" shrinkToFit="1"/>
      <protection locked="0"/>
    </xf>
    <xf numFmtId="14" fontId="0" fillId="0" borderId="40" xfId="0" applyNumberFormat="1" applyBorder="1" applyAlignment="1" applyProtection="1">
      <alignment horizontal="center" vertical="center" wrapText="1" shrinkToFit="1"/>
      <protection locked="0"/>
    </xf>
    <xf numFmtId="0" fontId="0" fillId="0" borderId="39" xfId="0" applyBorder="1" applyAlignment="1" applyProtection="1">
      <alignment horizontal="center" vertical="center" wrapText="1" shrinkToFit="1"/>
      <protection locked="0"/>
    </xf>
    <xf numFmtId="0" fontId="0" fillId="0" borderId="61" xfId="0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0" fillId="7" borderId="5" xfId="0" applyFill="1" applyBorder="1" applyAlignment="1" applyProtection="1">
      <alignment horizontal="left"/>
    </xf>
    <xf numFmtId="0" fontId="0" fillId="7" borderId="13" xfId="0" applyFill="1" applyBorder="1" applyAlignment="1" applyProtection="1">
      <alignment horizontal="left"/>
    </xf>
    <xf numFmtId="14" fontId="0" fillId="0" borderId="34" xfId="0" applyNumberFormat="1" applyBorder="1" applyAlignment="1" applyProtection="1">
      <alignment horizontal="center" vertical="center" wrapText="1" shrinkToFit="1"/>
      <protection locked="0"/>
    </xf>
    <xf numFmtId="0" fontId="0" fillId="0" borderId="32" xfId="0" applyBorder="1" applyAlignment="1" applyProtection="1">
      <alignment horizontal="center" vertical="center" wrapText="1" shrinkToFit="1"/>
      <protection locked="0"/>
    </xf>
    <xf numFmtId="0" fontId="0" fillId="0" borderId="33" xfId="0" applyBorder="1" applyAlignment="1" applyProtection="1">
      <alignment horizontal="center" vertical="center" wrapText="1" shrinkToFit="1"/>
      <protection locked="0"/>
    </xf>
    <xf numFmtId="20" fontId="0" fillId="0" borderId="40" xfId="0" applyNumberFormat="1" applyBorder="1" applyAlignment="1" applyProtection="1">
      <alignment horizontal="center" vertical="center" wrapText="1" shrinkToFit="1"/>
      <protection locked="0"/>
    </xf>
    <xf numFmtId="20" fontId="0" fillId="0" borderId="61" xfId="0" applyNumberFormat="1" applyBorder="1" applyAlignment="1" applyProtection="1">
      <alignment horizontal="center" vertical="center" wrapText="1" shrinkToFit="1"/>
      <protection locked="0"/>
    </xf>
    <xf numFmtId="0" fontId="0" fillId="7" borderId="53" xfId="0" applyFill="1" applyBorder="1" applyAlignment="1" applyProtection="1">
      <alignment horizontal="center" vertical="center" wrapText="1" shrinkToFit="1"/>
      <protection locked="0"/>
    </xf>
    <xf numFmtId="0" fontId="0" fillId="7" borderId="1" xfId="0" applyFill="1" applyBorder="1" applyAlignment="1" applyProtection="1">
      <alignment horizontal="center" vertical="center" wrapText="1" shrinkToFit="1"/>
      <protection locked="0"/>
    </xf>
    <xf numFmtId="0" fontId="0" fillId="7" borderId="55" xfId="0" applyFill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6" borderId="18" xfId="0" applyFill="1" applyBorder="1" applyAlignment="1" applyProtection="1">
      <alignment horizontal="center"/>
    </xf>
    <xf numFmtId="0" fontId="0" fillId="6" borderId="19" xfId="0" applyFill="1" applyBorder="1" applyAlignment="1" applyProtection="1">
      <alignment horizontal="center"/>
    </xf>
    <xf numFmtId="0" fontId="0" fillId="6" borderId="2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10" xfId="0" applyBorder="1" applyAlignment="1" applyProtection="1">
      <alignment horizontal="center" vertical="center" wrapText="1" shrinkToFit="1"/>
    </xf>
    <xf numFmtId="0" fontId="0" fillId="0" borderId="5" xfId="0" applyBorder="1" applyAlignment="1" applyProtection="1">
      <alignment horizontal="center" vertical="center" wrapText="1" shrinkToFit="1"/>
    </xf>
    <xf numFmtId="0" fontId="0" fillId="0" borderId="15" xfId="0" applyBorder="1" applyAlignment="1" applyProtection="1">
      <alignment horizontal="center" vertical="center" wrapText="1" shrinkToFit="1"/>
    </xf>
    <xf numFmtId="0" fontId="1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7" borderId="2" xfId="0" applyFill="1" applyBorder="1" applyAlignment="1" applyProtection="1">
      <alignment horizontal="left" shrinkToFit="1"/>
      <protection locked="0"/>
    </xf>
    <xf numFmtId="0" fontId="0" fillId="7" borderId="3" xfId="0" applyFill="1" applyBorder="1" applyAlignment="1" applyProtection="1">
      <alignment horizontal="left" shrinkToFit="1"/>
      <protection locked="0"/>
    </xf>
    <xf numFmtId="0" fontId="0" fillId="7" borderId="4" xfId="0" applyFill="1" applyBorder="1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9" fillId="0" borderId="0" xfId="0" applyFont="1" applyAlignment="1" applyProtection="1"/>
    <xf numFmtId="0" fontId="5" fillId="0" borderId="0" xfId="0" applyFont="1" applyBorder="1" applyAlignment="1" applyProtection="1">
      <alignment horizontal="right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5" xfId="0" applyFont="1" applyBorder="1" applyAlignment="1" applyProtection="1">
      <alignment horizontal="center" vertical="center" wrapText="1" shrinkToFit="1"/>
    </xf>
    <xf numFmtId="0" fontId="9" fillId="0" borderId="15" xfId="0" applyFont="1" applyBorder="1" applyAlignment="1" applyProtection="1">
      <alignment horizontal="center" vertical="center" wrapText="1" shrinkToFit="1"/>
    </xf>
    <xf numFmtId="14" fontId="0" fillId="0" borderId="15" xfId="0" applyNumberFormat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 applyProtection="1">
      <alignment horizontal="center"/>
    </xf>
    <xf numFmtId="0" fontId="0" fillId="7" borderId="13" xfId="0" applyFill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64" fontId="11" fillId="0" borderId="5" xfId="0" applyNumberFormat="1" applyFont="1" applyBorder="1" applyAlignment="1">
      <alignment horizontal="left"/>
    </xf>
    <xf numFmtId="164" fontId="11" fillId="0" borderId="13" xfId="0" applyNumberFormat="1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2" xfId="0" applyFont="1" applyBorder="1" applyAlignment="1">
      <alignment horizontal="center" wrapText="1"/>
    </xf>
    <xf numFmtId="20" fontId="11" fillId="0" borderId="5" xfId="0" applyNumberFormat="1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0" fillId="0" borderId="42" xfId="0" applyBorder="1" applyAlignment="1" applyProtection="1">
      <alignment horizontal="center" vertical="center" wrapText="1" shrinkToFit="1"/>
    </xf>
    <xf numFmtId="0" fontId="0" fillId="0" borderId="19" xfId="0" applyBorder="1" applyAlignment="1" applyProtection="1">
      <alignment horizontal="center" vertical="center" wrapText="1" shrinkToFit="1"/>
    </xf>
    <xf numFmtId="0" fontId="0" fillId="0" borderId="43" xfId="0" applyBorder="1" applyAlignment="1" applyProtection="1">
      <alignment horizontal="center" vertical="center" wrapText="1" shrinkToFit="1"/>
    </xf>
    <xf numFmtId="0" fontId="0" fillId="0" borderId="46" xfId="0" applyBorder="1" applyAlignment="1" applyProtection="1">
      <alignment horizontal="center" vertical="center" wrapText="1" shrinkToFit="1"/>
    </xf>
    <xf numFmtId="0" fontId="0" fillId="0" borderId="26" xfId="0" applyBorder="1" applyAlignment="1" applyProtection="1">
      <alignment horizontal="center" vertical="center" wrapText="1" shrinkToFit="1"/>
    </xf>
    <xf numFmtId="0" fontId="0" fillId="0" borderId="47" xfId="0" applyBorder="1" applyAlignment="1" applyProtection="1">
      <alignment horizontal="center" vertical="center" wrapText="1" shrinkToFit="1"/>
    </xf>
    <xf numFmtId="0" fontId="14" fillId="0" borderId="5" xfId="0" applyFont="1" applyBorder="1" applyAlignment="1"/>
    <xf numFmtId="0" fontId="14" fillId="0" borderId="13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13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40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/>
    </xf>
    <xf numFmtId="0" fontId="11" fillId="0" borderId="12" xfId="0" applyFont="1" applyBorder="1" applyAlignment="1">
      <alignment horizontal="left"/>
    </xf>
    <xf numFmtId="0" fontId="7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3" fillId="0" borderId="12" xfId="1" applyBorder="1" applyAlignment="1">
      <alignment horizontal="left"/>
    </xf>
    <xf numFmtId="0" fontId="5" fillId="0" borderId="53" xfId="0" applyFont="1" applyBorder="1" applyAlignment="1" applyProtection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 wrapText="1" shrinkToFit="1"/>
    </xf>
    <xf numFmtId="0" fontId="5" fillId="0" borderId="55" xfId="0" applyFont="1" applyBorder="1" applyAlignment="1" applyProtection="1">
      <alignment horizontal="center" vertical="center" wrapText="1" shrinkToFit="1"/>
    </xf>
    <xf numFmtId="0" fontId="10" fillId="0" borderId="62" xfId="0" applyFont="1" applyBorder="1" applyAlignment="1" applyProtection="1">
      <alignment vertical="top" wrapText="1" readingOrder="1"/>
      <protection locked="0"/>
    </xf>
    <xf numFmtId="0" fontId="0" fillId="0" borderId="63" xfId="0" applyBorder="1" applyAlignment="1" applyProtection="1">
      <alignment vertical="top" wrapText="1"/>
      <protection locked="0"/>
    </xf>
    <xf numFmtId="0" fontId="0" fillId="0" borderId="64" xfId="0" applyBorder="1" applyAlignment="1" applyProtection="1">
      <alignment vertical="top" wrapText="1"/>
      <protection locked="0"/>
    </xf>
    <xf numFmtId="14" fontId="0" fillId="0" borderId="19" xfId="0" applyNumberFormat="1" applyBorder="1" applyAlignment="1" applyProtection="1">
      <alignment horizontal="center" vertical="center" wrapText="1" shrinkToFit="1"/>
      <protection locked="0"/>
    </xf>
    <xf numFmtId="14" fontId="0" fillId="0" borderId="43" xfId="0" applyNumberFormat="1" applyBorder="1" applyAlignment="1" applyProtection="1">
      <alignment horizontal="center" vertical="center" wrapText="1" shrinkToFit="1"/>
      <protection locked="0"/>
    </xf>
    <xf numFmtId="14" fontId="0" fillId="0" borderId="44" xfId="0" applyNumberFormat="1" applyBorder="1" applyAlignment="1" applyProtection="1">
      <alignment horizontal="center" vertical="center" wrapText="1" shrinkToFit="1"/>
      <protection locked="0"/>
    </xf>
    <xf numFmtId="14" fontId="0" fillId="0" borderId="0" xfId="0" applyNumberFormat="1" applyBorder="1" applyAlignment="1" applyProtection="1">
      <alignment horizontal="center" vertical="center" wrapText="1" shrinkToFit="1"/>
      <protection locked="0"/>
    </xf>
    <xf numFmtId="14" fontId="0" fillId="0" borderId="45" xfId="0" applyNumberFormat="1" applyBorder="1" applyAlignment="1" applyProtection="1">
      <alignment horizontal="center" vertical="center" wrapText="1" shrinkToFit="1"/>
      <protection locked="0"/>
    </xf>
    <xf numFmtId="14" fontId="0" fillId="0" borderId="53" xfId="0" applyNumberFormat="1" applyBorder="1" applyAlignment="1" applyProtection="1">
      <alignment horizontal="center" vertical="center" wrapText="1" shrinkToFit="1"/>
      <protection locked="0"/>
    </xf>
    <xf numFmtId="14" fontId="0" fillId="0" borderId="1" xfId="0" applyNumberFormat="1" applyBorder="1" applyAlignment="1" applyProtection="1">
      <alignment horizontal="center" vertical="center" wrapText="1" shrinkToFit="1"/>
      <protection locked="0"/>
    </xf>
    <xf numFmtId="14" fontId="0" fillId="0" borderId="55" xfId="0" applyNumberFormat="1" applyBorder="1" applyAlignment="1" applyProtection="1">
      <alignment horizontal="center" vertical="center" wrapText="1" shrinkToFit="1"/>
      <protection locked="0"/>
    </xf>
    <xf numFmtId="0" fontId="0" fillId="5" borderId="5" xfId="0" applyFill="1" applyBorder="1" applyAlignment="1" applyProtection="1">
      <alignment horizontal="left" vertical="center" shrinkToFit="1"/>
      <protection locked="0"/>
    </xf>
    <xf numFmtId="0" fontId="0" fillId="6" borderId="59" xfId="0" applyFill="1" applyBorder="1" applyAlignment="1" applyProtection="1">
      <alignment horizontal="center"/>
    </xf>
    <xf numFmtId="0" fontId="0" fillId="6" borderId="48" xfId="0" applyFill="1" applyBorder="1" applyAlignment="1" applyProtection="1">
      <alignment horizontal="center"/>
    </xf>
    <xf numFmtId="0" fontId="0" fillId="6" borderId="49" xfId="0" applyFill="1" applyBorder="1" applyAlignment="1" applyProtection="1">
      <alignment horizontal="center"/>
    </xf>
    <xf numFmtId="0" fontId="0" fillId="0" borderId="57" xfId="0" applyBorder="1" applyAlignment="1" applyProtection="1">
      <alignment horizontal="left" vertical="center" shrinkToFit="1"/>
    </xf>
    <xf numFmtId="0" fontId="0" fillId="0" borderId="58" xfId="0" applyBorder="1" applyAlignment="1" applyProtection="1">
      <alignment horizontal="left" vertical="center" shrinkToFit="1"/>
    </xf>
    <xf numFmtId="0" fontId="0" fillId="5" borderId="5" xfId="0" applyFill="1" applyBorder="1" applyAlignment="1" applyProtection="1">
      <alignment horizontal="center" shrinkToFit="1"/>
      <protection locked="0"/>
    </xf>
    <xf numFmtId="0" fontId="9" fillId="0" borderId="42" xfId="0" applyFont="1" applyBorder="1" applyAlignment="1" applyProtection="1">
      <alignment horizontal="center" vertical="center" wrapText="1" shrinkToFit="1"/>
    </xf>
    <xf numFmtId="0" fontId="9" fillId="0" borderId="19" xfId="0" applyFont="1" applyBorder="1" applyAlignment="1" applyProtection="1">
      <alignment horizontal="center" vertical="center" wrapText="1" shrinkToFit="1"/>
    </xf>
    <xf numFmtId="0" fontId="9" fillId="0" borderId="43" xfId="0" applyFont="1" applyBorder="1" applyAlignment="1" applyProtection="1">
      <alignment horizontal="center" vertical="center" wrapText="1" shrinkToFit="1"/>
    </xf>
    <xf numFmtId="0" fontId="9" fillId="0" borderId="46" xfId="0" applyFont="1" applyBorder="1" applyAlignment="1" applyProtection="1">
      <alignment horizontal="center" vertical="center" wrapText="1" shrinkToFit="1"/>
    </xf>
    <xf numFmtId="0" fontId="9" fillId="0" borderId="26" xfId="0" applyFont="1" applyBorder="1" applyAlignment="1" applyProtection="1">
      <alignment horizontal="center" vertical="center" wrapText="1" shrinkToFit="1"/>
    </xf>
    <xf numFmtId="0" fontId="9" fillId="0" borderId="47" xfId="0" applyFont="1" applyBorder="1" applyAlignment="1" applyProtection="1">
      <alignment horizontal="center" vertical="center" wrapText="1" shrinkToFit="1"/>
    </xf>
    <xf numFmtId="14" fontId="0" fillId="0" borderId="46" xfId="0" applyNumberFormat="1" applyBorder="1" applyAlignment="1" applyProtection="1">
      <alignment horizontal="center" vertical="center" wrapText="1" shrinkToFit="1"/>
      <protection locked="0"/>
    </xf>
    <xf numFmtId="14" fontId="0" fillId="0" borderId="26" xfId="0" applyNumberFormat="1" applyBorder="1" applyAlignment="1" applyProtection="1">
      <alignment horizontal="center" vertical="center" wrapText="1" shrinkToFit="1"/>
      <protection locked="0"/>
    </xf>
    <xf numFmtId="14" fontId="0" fillId="0" borderId="47" xfId="0" applyNumberFormat="1" applyBorder="1" applyAlignment="1" applyProtection="1">
      <alignment horizontal="center" vertical="center" wrapText="1" shrinkToFit="1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5" borderId="5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s://www.tyf.gov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0"/>
  <sheetViews>
    <sheetView showGridLines="0" workbookViewId="0">
      <selection activeCell="Z20" sqref="Z20"/>
    </sheetView>
  </sheetViews>
  <sheetFormatPr defaultColWidth="3.7109375" defaultRowHeight="15" customHeight="1"/>
  <cols>
    <col min="1" max="1" width="3.7109375" style="1" customWidth="1"/>
  </cols>
  <sheetData>
    <row r="1" spans="1:49" ht="15.75" customHeight="1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189" t="s">
        <v>1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90" t="s">
        <v>2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</row>
    <row r="3" spans="1:49" ht="15.75" thickBot="1">
      <c r="U3" s="191"/>
      <c r="V3" s="191"/>
      <c r="W3" s="191"/>
      <c r="X3" s="191"/>
      <c r="Z3" s="2" t="s">
        <v>3</v>
      </c>
      <c r="AA3" s="168" t="s">
        <v>4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3" t="s">
        <v>5</v>
      </c>
      <c r="AM3" s="168" t="s">
        <v>4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192" t="s">
        <v>6</v>
      </c>
      <c r="C4" s="193"/>
      <c r="D4" s="193"/>
      <c r="E4" s="193"/>
      <c r="F4" s="193"/>
      <c r="G4" s="193"/>
      <c r="H4" s="193"/>
      <c r="I4" s="194"/>
      <c r="K4" s="195"/>
      <c r="L4" s="195"/>
      <c r="M4" s="195"/>
      <c r="N4" s="195"/>
      <c r="O4" s="195"/>
      <c r="P4" s="195"/>
      <c r="Q4" s="195"/>
      <c r="R4" s="195"/>
      <c r="T4" s="195"/>
      <c r="U4" s="195"/>
      <c r="V4" s="195"/>
      <c r="W4" s="195"/>
      <c r="X4" s="195"/>
      <c r="Z4" s="2" t="s">
        <v>7</v>
      </c>
      <c r="AA4" s="168" t="s">
        <v>37</v>
      </c>
      <c r="AB4" s="169"/>
      <c r="AC4" s="169"/>
      <c r="AD4" s="169"/>
      <c r="AE4" s="169"/>
      <c r="AF4" s="169"/>
      <c r="AG4" s="169"/>
      <c r="AH4" s="169"/>
      <c r="AI4" s="169"/>
      <c r="AJ4" s="169"/>
      <c r="AK4" s="170"/>
      <c r="AL4" s="3" t="s">
        <v>8</v>
      </c>
      <c r="AM4" s="168" t="s">
        <v>37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5" t="s">
        <v>3</v>
      </c>
      <c r="C5" s="186" t="str">
        <f>AM3</f>
        <v>TED KARABÜK KOLEJİ VAKFI ÖZEL ORTAOKULU</v>
      </c>
      <c r="D5" s="186"/>
      <c r="E5" s="186"/>
      <c r="F5" s="186"/>
      <c r="G5" s="186"/>
      <c r="H5" s="186"/>
      <c r="I5" s="187"/>
      <c r="Z5" s="2" t="s">
        <v>9</v>
      </c>
      <c r="AA5" s="168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3" t="s">
        <v>10</v>
      </c>
      <c r="AM5" s="171" t="s">
        <v>10</v>
      </c>
      <c r="AN5" s="171"/>
      <c r="AO5" s="171"/>
      <c r="AP5" s="171"/>
      <c r="AQ5" s="171"/>
      <c r="AR5" s="171"/>
      <c r="AS5" s="171"/>
      <c r="AT5" s="171"/>
      <c r="AU5" s="171"/>
      <c r="AV5" s="171"/>
    </row>
    <row r="6" spans="1:49" ht="15" customHeight="1">
      <c r="B6" s="6" t="s">
        <v>7</v>
      </c>
      <c r="C6" s="166" t="str">
        <f>AM4</f>
        <v>ÖZEL SAFRANBOLU MURAT YILDIRIM ORTAOKULU</v>
      </c>
      <c r="D6" s="166"/>
      <c r="E6" s="166"/>
      <c r="F6" s="166"/>
      <c r="G6" s="166"/>
      <c r="H6" s="166"/>
      <c r="I6" s="167"/>
      <c r="Z6" s="2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3" t="s">
        <v>12</v>
      </c>
      <c r="AM6" s="171" t="s">
        <v>12</v>
      </c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" t="s">
        <v>9</v>
      </c>
      <c r="C7" s="166" t="str">
        <f>AM5</f>
        <v>A3</v>
      </c>
      <c r="D7" s="166"/>
      <c r="E7" s="166"/>
      <c r="F7" s="166"/>
      <c r="G7" s="166"/>
      <c r="H7" s="166"/>
      <c r="I7" s="167"/>
    </row>
    <row r="8" spans="1:49" ht="13.5" thickBot="1">
      <c r="B8" s="7" t="s">
        <v>11</v>
      </c>
      <c r="C8" s="172" t="str">
        <f>AM6</f>
        <v>A4</v>
      </c>
      <c r="D8" s="172"/>
      <c r="E8" s="172"/>
      <c r="F8" s="172"/>
      <c r="G8" s="172"/>
      <c r="H8" s="172"/>
      <c r="I8" s="173"/>
    </row>
    <row r="9" spans="1:49" ht="13.5" thickBot="1">
      <c r="B9" s="1"/>
      <c r="C9" s="8"/>
      <c r="D9" s="8"/>
      <c r="E9" s="8"/>
      <c r="F9" s="8"/>
      <c r="G9" s="8"/>
      <c r="H9" s="8"/>
      <c r="I9" s="8"/>
    </row>
    <row r="10" spans="1:49" ht="15" customHeight="1">
      <c r="A10" s="174" t="s">
        <v>13</v>
      </c>
      <c r="B10" s="177" t="s">
        <v>14</v>
      </c>
      <c r="C10" s="178"/>
      <c r="D10" s="179"/>
      <c r="E10" s="177" t="s">
        <v>15</v>
      </c>
      <c r="F10" s="179"/>
      <c r="G10" s="177" t="s">
        <v>278</v>
      </c>
      <c r="H10" s="178"/>
      <c r="I10" s="179"/>
      <c r="J10" s="177" t="s">
        <v>1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49" ht="15" customHeight="1">
      <c r="A11" s="175"/>
      <c r="B11" s="180"/>
      <c r="C11" s="181"/>
      <c r="D11" s="182"/>
      <c r="E11" s="180"/>
      <c r="F11" s="182"/>
      <c r="G11" s="180"/>
      <c r="H11" s="181"/>
      <c r="I11" s="182"/>
      <c r="J11" s="180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2"/>
    </row>
    <row r="12" spans="1:49" ht="13.5" thickBot="1">
      <c r="A12" s="176"/>
      <c r="B12" s="183"/>
      <c r="C12" s="184"/>
      <c r="D12" s="185"/>
      <c r="E12" s="183"/>
      <c r="F12" s="185"/>
      <c r="G12" s="183"/>
      <c r="H12" s="184"/>
      <c r="I12" s="185"/>
      <c r="J12" s="183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5"/>
    </row>
    <row r="13" spans="1:49" ht="15" customHeight="1">
      <c r="A13" s="5">
        <v>1</v>
      </c>
      <c r="B13" s="144">
        <v>46462</v>
      </c>
      <c r="C13" s="145"/>
      <c r="D13" s="146"/>
      <c r="E13" s="136">
        <v>0.45833333333333331</v>
      </c>
      <c r="F13" s="137"/>
      <c r="G13" s="153" t="s">
        <v>232</v>
      </c>
      <c r="H13" s="154"/>
      <c r="I13" s="155"/>
      <c r="J13" s="138" t="str">
        <f>CONCATENATE(C5," ","-"," ",C8)</f>
        <v>TED KARABÜK KOLEJİ VAKFI ÖZEL ORTAOKULU - A4</v>
      </c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9"/>
      <c r="Z13" s="10"/>
      <c r="AA13" s="10"/>
      <c r="AB13" s="10"/>
      <c r="AC13" s="10"/>
      <c r="AD13" s="10"/>
      <c r="AE13" s="10"/>
      <c r="AF13" s="10"/>
      <c r="AG13" s="11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" customHeight="1">
      <c r="A14" s="6">
        <v>2</v>
      </c>
      <c r="B14" s="147"/>
      <c r="C14" s="148"/>
      <c r="D14" s="149"/>
      <c r="E14" s="140">
        <v>0</v>
      </c>
      <c r="F14" s="141"/>
      <c r="G14" s="156"/>
      <c r="H14" s="157"/>
      <c r="I14" s="158"/>
      <c r="J14" s="142" t="str">
        <f>CONCATENATE(C6," ","-"," ",C7)</f>
        <v>ÖZEL SAFRANBOLU MURAT YILDIRIM ORTAOKULU - A3</v>
      </c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3"/>
      <c r="Z14" s="10"/>
      <c r="AA14" s="10"/>
      <c r="AB14" s="10"/>
      <c r="AC14" s="10"/>
      <c r="AD14" s="10"/>
      <c r="AE14" s="10"/>
      <c r="AF14" s="10"/>
      <c r="AG14" s="1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" customHeight="1">
      <c r="A15" s="6">
        <v>3</v>
      </c>
      <c r="B15" s="147"/>
      <c r="C15" s="148"/>
      <c r="D15" s="149"/>
      <c r="E15" s="140">
        <v>0</v>
      </c>
      <c r="F15" s="141"/>
      <c r="G15" s="156"/>
      <c r="H15" s="157"/>
      <c r="I15" s="158"/>
      <c r="J15" s="142" t="str">
        <f>CONCATENATE(C5," ","-"," ",C7)</f>
        <v>TED KARABÜK KOLEJİ VAKFI ÖZEL ORTAOKULU - A3</v>
      </c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3"/>
      <c r="Z15" s="10"/>
      <c r="AA15" s="10"/>
      <c r="AB15" s="10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0"/>
      <c r="AS15" s="10"/>
      <c r="AT15" s="10"/>
      <c r="AU15" s="10"/>
      <c r="AV15" s="10"/>
      <c r="AW15" s="10"/>
    </row>
    <row r="16" spans="1:49" ht="15" customHeight="1">
      <c r="A16" s="6">
        <v>4</v>
      </c>
      <c r="B16" s="147"/>
      <c r="C16" s="148"/>
      <c r="D16" s="149"/>
      <c r="E16" s="140">
        <v>0</v>
      </c>
      <c r="F16" s="141"/>
      <c r="G16" s="156"/>
      <c r="H16" s="157"/>
      <c r="I16" s="158"/>
      <c r="J16" s="142" t="str">
        <f>CONCATENATE(C8," ","-"," ",C6)</f>
        <v>A4 - ÖZEL SAFRANBOLU MURAT YILDIRIM ORTAOKULU</v>
      </c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3"/>
      <c r="Z16" s="10"/>
      <c r="AA16" s="10"/>
      <c r="AB16" s="10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0"/>
      <c r="AS16" s="10"/>
      <c r="AT16" s="10"/>
      <c r="AU16" s="10"/>
      <c r="AV16" s="10"/>
      <c r="AW16" s="10"/>
    </row>
    <row r="17" spans="1:49" ht="15" customHeight="1">
      <c r="A17" s="6">
        <v>5</v>
      </c>
      <c r="B17" s="147"/>
      <c r="C17" s="148"/>
      <c r="D17" s="149"/>
      <c r="E17" s="140">
        <v>0</v>
      </c>
      <c r="F17" s="141"/>
      <c r="G17" s="156"/>
      <c r="H17" s="157"/>
      <c r="I17" s="158"/>
      <c r="J17" s="142" t="str">
        <f>CONCATENATE(C5," ","-"," ",C6)</f>
        <v>TED KARABÜK KOLEJİ VAKFI ÖZEL ORTAOKULU - ÖZEL SAFRANBOLU MURAT YILDIRIM ORTAOKULU</v>
      </c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3"/>
      <c r="Z17" s="10"/>
      <c r="AA17" s="10"/>
      <c r="AB17" s="10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0"/>
      <c r="AS17" s="10"/>
      <c r="AT17" s="10"/>
      <c r="AU17" s="10"/>
      <c r="AV17" s="10"/>
      <c r="AW17" s="10"/>
    </row>
    <row r="18" spans="1:49" ht="15" customHeight="1" thickBot="1">
      <c r="A18" s="7">
        <v>6</v>
      </c>
      <c r="B18" s="150"/>
      <c r="C18" s="151"/>
      <c r="D18" s="152"/>
      <c r="E18" s="162">
        <v>0</v>
      </c>
      <c r="F18" s="163"/>
      <c r="G18" s="159"/>
      <c r="H18" s="160"/>
      <c r="I18" s="161"/>
      <c r="J18" s="164" t="str">
        <f>CONCATENATE(C7," ","-"," ",C8)</f>
        <v>A3 - A4</v>
      </c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5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</row>
    <row r="19" spans="1:49" ht="15" customHeight="1"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</row>
    <row r="20" spans="1:49" ht="15" customHeight="1">
      <c r="A20" s="12" t="s">
        <v>26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</row>
    <row r="21" spans="1:49" ht="15" customHeight="1">
      <c r="A21" s="12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</row>
    <row r="22" spans="1:49" ht="15" customHeight="1">
      <c r="A22" s="12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</row>
    <row r="23" spans="1:49" ht="15" customHeight="1">
      <c r="A23" s="12" t="s">
        <v>29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</row>
    <row r="24" spans="1:49" ht="15" customHeight="1">
      <c r="A24" s="130" t="s">
        <v>30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</row>
    <row r="25" spans="1:49" ht="1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49" ht="15" customHeight="1">
      <c r="A26" s="131"/>
      <c r="B26" s="131"/>
      <c r="C26" s="14"/>
    </row>
    <row r="27" spans="1:49" ht="15" customHeight="1">
      <c r="A27" s="15" t="s">
        <v>31</v>
      </c>
    </row>
    <row r="28" spans="1:49" ht="15" customHeight="1">
      <c r="A28"/>
      <c r="B28" s="15" t="s">
        <v>32</v>
      </c>
      <c r="C28" s="15"/>
      <c r="D28" s="15"/>
      <c r="E28" s="15"/>
      <c r="F28" s="15"/>
      <c r="G28" s="15"/>
      <c r="H28" s="15"/>
      <c r="I28" s="15"/>
      <c r="J28" s="15"/>
      <c r="K28" s="15"/>
      <c r="AD28" s="133"/>
      <c r="AE28" s="134"/>
      <c r="AF28" s="135"/>
    </row>
    <row r="29" spans="1:49" ht="15" customHeight="1">
      <c r="A29"/>
      <c r="AD29" s="133"/>
      <c r="AE29" s="134"/>
      <c r="AF29" s="135"/>
    </row>
    <row r="30" spans="1:49" ht="15" customHeight="1">
      <c r="J30" s="132" t="s">
        <v>33</v>
      </c>
      <c r="K30" s="132"/>
      <c r="L30" s="132"/>
      <c r="M30" s="132"/>
      <c r="N30" s="132"/>
      <c r="O30" s="132"/>
      <c r="P30" s="132"/>
      <c r="Q30" s="132"/>
      <c r="R30" s="132"/>
      <c r="S30" s="132"/>
    </row>
  </sheetData>
  <mergeCells count="44">
    <mergeCell ref="C5:I5"/>
    <mergeCell ref="AA5:AK5"/>
    <mergeCell ref="AM5:AV5"/>
    <mergeCell ref="A1:X1"/>
    <mergeCell ref="A2:X2"/>
    <mergeCell ref="Z2:AK2"/>
    <mergeCell ref="AL2:AV2"/>
    <mergeCell ref="U3:X3"/>
    <mergeCell ref="AA3:AK3"/>
    <mergeCell ref="B4:I4"/>
    <mergeCell ref="K4:R4"/>
    <mergeCell ref="T4:X4"/>
    <mergeCell ref="AA4:AK4"/>
    <mergeCell ref="AM3:AW3"/>
    <mergeCell ref="AM4:AW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E13:F13"/>
    <mergeCell ref="J13:X13"/>
    <mergeCell ref="E14:F14"/>
    <mergeCell ref="J14:X14"/>
    <mergeCell ref="B13:D18"/>
    <mergeCell ref="G13:I18"/>
    <mergeCell ref="E17:F17"/>
    <mergeCell ref="J17:X17"/>
    <mergeCell ref="E18:F18"/>
    <mergeCell ref="J18:X18"/>
    <mergeCell ref="E15:F15"/>
    <mergeCell ref="J15:X15"/>
    <mergeCell ref="E16:F16"/>
    <mergeCell ref="J16:X16"/>
    <mergeCell ref="A24:S24"/>
    <mergeCell ref="A26:B26"/>
    <mergeCell ref="J30:S30"/>
    <mergeCell ref="AD28:AF28"/>
    <mergeCell ref="AD29:AF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showGridLines="0" workbookViewId="0">
      <selection activeCell="M15" sqref="M15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 ht="20.100000000000001" customHeight="1">
      <c r="A1" s="219" t="s">
        <v>44</v>
      </c>
      <c r="B1" s="219"/>
      <c r="C1" s="219"/>
      <c r="D1" s="219"/>
      <c r="E1" s="219"/>
      <c r="F1" s="219"/>
      <c r="G1" s="219"/>
      <c r="H1" s="219"/>
      <c r="I1" s="219"/>
    </row>
    <row r="2" spans="1:9" ht="20.100000000000001" customHeight="1">
      <c r="A2" s="219" t="s">
        <v>45</v>
      </c>
      <c r="B2" s="219"/>
      <c r="C2" s="219"/>
      <c r="D2" s="219"/>
      <c r="E2" s="219"/>
      <c r="F2" s="219"/>
      <c r="G2" s="219"/>
      <c r="H2" s="219"/>
      <c r="I2" s="219"/>
    </row>
    <row r="3" spans="1:9" ht="20.100000000000001" customHeight="1"/>
    <row r="4" spans="1:9" ht="13.5" thickBot="1"/>
    <row r="5" spans="1:9" ht="20.100000000000001" customHeight="1">
      <c r="A5" s="220" t="s">
        <v>38</v>
      </c>
      <c r="B5" s="221"/>
      <c r="C5" s="221"/>
      <c r="D5" s="222"/>
      <c r="E5" s="223" t="s">
        <v>46</v>
      </c>
      <c r="F5" s="221"/>
      <c r="G5" s="221"/>
      <c r="H5" s="221"/>
      <c r="I5" s="224"/>
    </row>
    <row r="6" spans="1:9" ht="20.100000000000001" customHeight="1">
      <c r="A6" s="203" t="s">
        <v>39</v>
      </c>
      <c r="B6" s="204"/>
      <c r="C6" s="204"/>
      <c r="D6" s="205"/>
      <c r="E6" s="225"/>
      <c r="F6" s="226"/>
      <c r="G6" s="226"/>
      <c r="H6" s="226"/>
      <c r="I6" s="227"/>
    </row>
    <row r="7" spans="1:9" ht="20.100000000000001" customHeight="1">
      <c r="A7" s="203" t="s">
        <v>40</v>
      </c>
      <c r="B7" s="204"/>
      <c r="C7" s="204"/>
      <c r="D7" s="205"/>
      <c r="E7" s="206"/>
      <c r="F7" s="207"/>
      <c r="G7" s="207"/>
      <c r="H7" s="207"/>
      <c r="I7" s="208"/>
    </row>
    <row r="8" spans="1:9" ht="20.100000000000001" customHeight="1">
      <c r="A8" s="209" t="s">
        <v>41</v>
      </c>
      <c r="B8" s="204"/>
      <c r="C8" s="204"/>
      <c r="D8" s="205"/>
      <c r="E8" s="210">
        <v>0.45833333333333331</v>
      </c>
      <c r="F8" s="207"/>
      <c r="G8" s="207"/>
      <c r="H8" s="207"/>
      <c r="I8" s="208"/>
    </row>
    <row r="9" spans="1:9" ht="13.5" thickBot="1">
      <c r="A9" s="211" t="s">
        <v>42</v>
      </c>
      <c r="B9" s="212"/>
      <c r="C9" s="212"/>
      <c r="D9" s="212"/>
      <c r="E9" s="213">
        <v>0.41666666666666669</v>
      </c>
      <c r="F9" s="214"/>
      <c r="G9" s="214"/>
      <c r="H9" s="214"/>
      <c r="I9" s="215"/>
    </row>
    <row r="10" spans="1:9" ht="20.100000000000001" customHeight="1">
      <c r="A10" s="19"/>
      <c r="I10" s="20"/>
    </row>
    <row r="11" spans="1:9" ht="15.75" thickBot="1">
      <c r="A11" s="216" t="s">
        <v>1</v>
      </c>
      <c r="B11" s="217"/>
      <c r="C11" s="217"/>
      <c r="D11" s="217"/>
      <c r="E11" s="217"/>
      <c r="F11" s="217"/>
      <c r="G11" s="217"/>
      <c r="H11" s="217"/>
      <c r="I11" s="218"/>
    </row>
    <row r="12" spans="1:9" ht="20.100000000000001" customHeight="1">
      <c r="A12" s="21">
        <v>1</v>
      </c>
      <c r="B12" s="202" t="s">
        <v>47</v>
      </c>
      <c r="C12" s="197"/>
      <c r="D12" s="197"/>
      <c r="E12" s="197"/>
      <c r="F12" s="197"/>
      <c r="G12" s="197"/>
      <c r="H12" s="197"/>
      <c r="I12" s="198"/>
    </row>
    <row r="13" spans="1:9" ht="20.100000000000001" customHeight="1">
      <c r="A13" s="22">
        <v>2</v>
      </c>
      <c r="B13" s="202"/>
      <c r="C13" s="197"/>
      <c r="D13" s="197"/>
      <c r="E13" s="197"/>
      <c r="F13" s="197"/>
      <c r="G13" s="197"/>
      <c r="H13" s="197"/>
      <c r="I13" s="198"/>
    </row>
    <row r="14" spans="1:9" ht="20.100000000000001" customHeight="1">
      <c r="A14" s="22">
        <v>3</v>
      </c>
      <c r="B14" s="202"/>
      <c r="C14" s="197"/>
      <c r="D14" s="197"/>
      <c r="E14" s="197"/>
      <c r="F14" s="197"/>
      <c r="G14" s="197"/>
      <c r="H14" s="197"/>
      <c r="I14" s="198"/>
    </row>
    <row r="15" spans="1:9" ht="20.100000000000001" customHeight="1">
      <c r="A15" s="22">
        <v>4</v>
      </c>
      <c r="B15" s="202"/>
      <c r="C15" s="197"/>
      <c r="D15" s="197"/>
      <c r="E15" s="197"/>
      <c r="F15" s="197"/>
      <c r="G15" s="197"/>
      <c r="H15" s="197"/>
      <c r="I15" s="198"/>
    </row>
    <row r="16" spans="1:9" ht="20.100000000000001" customHeight="1">
      <c r="A16" s="22">
        <v>5</v>
      </c>
      <c r="B16" s="202"/>
      <c r="C16" s="197"/>
      <c r="D16" s="197"/>
      <c r="E16" s="197"/>
      <c r="F16" s="197"/>
      <c r="G16" s="197"/>
      <c r="H16" s="197"/>
      <c r="I16" s="198"/>
    </row>
    <row r="17" spans="1:9" ht="20.100000000000001" customHeight="1">
      <c r="A17" s="22">
        <v>6</v>
      </c>
      <c r="B17" s="196"/>
      <c r="C17" s="197"/>
      <c r="D17" s="197"/>
      <c r="E17" s="197"/>
      <c r="F17" s="197"/>
      <c r="G17" s="197"/>
      <c r="H17" s="197"/>
      <c r="I17" s="198"/>
    </row>
    <row r="18" spans="1:9" ht="20.100000000000001" customHeight="1">
      <c r="A18" s="22">
        <v>7</v>
      </c>
      <c r="B18" s="196"/>
      <c r="C18" s="197"/>
      <c r="D18" s="197"/>
      <c r="E18" s="197"/>
      <c r="F18" s="197"/>
      <c r="G18" s="197"/>
      <c r="H18" s="197"/>
      <c r="I18" s="198"/>
    </row>
    <row r="19" spans="1:9" ht="20.100000000000001" customHeight="1">
      <c r="A19" s="22">
        <v>8</v>
      </c>
      <c r="B19" s="196"/>
      <c r="C19" s="197"/>
      <c r="D19" s="197"/>
      <c r="E19" s="197"/>
      <c r="F19" s="197"/>
      <c r="G19" s="197"/>
      <c r="H19" s="197"/>
      <c r="I19" s="198"/>
    </row>
    <row r="20" spans="1:9" ht="20.100000000000001" customHeight="1">
      <c r="A20" s="22">
        <v>9</v>
      </c>
      <c r="B20" s="196"/>
      <c r="C20" s="197"/>
      <c r="D20" s="197"/>
      <c r="E20" s="197"/>
      <c r="F20" s="197"/>
      <c r="G20" s="197"/>
      <c r="H20" s="197"/>
      <c r="I20" s="198"/>
    </row>
    <row r="21" spans="1:9" ht="20.100000000000001" customHeight="1">
      <c r="A21" s="22">
        <v>10</v>
      </c>
      <c r="B21" s="196"/>
      <c r="C21" s="197"/>
      <c r="D21" s="197"/>
      <c r="E21" s="197"/>
      <c r="F21" s="197"/>
      <c r="G21" s="197"/>
      <c r="H21" s="197"/>
      <c r="I21" s="198"/>
    </row>
    <row r="22" spans="1:9" ht="20.100000000000001" customHeight="1">
      <c r="A22" s="22">
        <v>11</v>
      </c>
      <c r="B22" s="196"/>
      <c r="C22" s="197"/>
      <c r="D22" s="197"/>
      <c r="E22" s="197"/>
      <c r="F22" s="197"/>
      <c r="G22" s="197"/>
      <c r="H22" s="197"/>
      <c r="I22" s="198"/>
    </row>
    <row r="23" spans="1:9" ht="20.100000000000001" customHeight="1">
      <c r="A23" s="22">
        <v>12</v>
      </c>
      <c r="B23" s="196"/>
      <c r="C23" s="197"/>
      <c r="D23" s="197"/>
      <c r="E23" s="197"/>
      <c r="F23" s="197"/>
      <c r="G23" s="197"/>
      <c r="H23" s="197"/>
      <c r="I23" s="198"/>
    </row>
    <row r="24" spans="1:9" ht="13.5" thickBot="1">
      <c r="A24" s="23">
        <v>13</v>
      </c>
      <c r="B24" s="199"/>
      <c r="C24" s="200"/>
      <c r="D24" s="200"/>
      <c r="E24" s="200"/>
      <c r="F24" s="200"/>
      <c r="G24" s="200"/>
      <c r="H24" s="200"/>
      <c r="I24" s="201"/>
    </row>
    <row r="27" spans="1:9">
      <c r="A27" s="15" t="s">
        <v>26</v>
      </c>
      <c r="B27" s="15"/>
      <c r="C27" s="15"/>
      <c r="D27" s="15"/>
      <c r="E27" s="15"/>
      <c r="F27" s="15"/>
      <c r="G27" s="12"/>
      <c r="H27" s="12"/>
      <c r="I27" s="12"/>
    </row>
    <row r="28" spans="1:9">
      <c r="A28" s="12" t="s">
        <v>43</v>
      </c>
      <c r="B28" s="12"/>
      <c r="C28" s="12"/>
      <c r="D28" s="12"/>
      <c r="E28" s="12"/>
      <c r="F28" s="12"/>
      <c r="G28" s="12"/>
      <c r="H28" s="12"/>
      <c r="I28" s="12"/>
    </row>
    <row r="29" spans="1:9">
      <c r="A29" s="12" t="s">
        <v>28</v>
      </c>
      <c r="B29" s="12"/>
      <c r="C29" s="12"/>
      <c r="D29" s="12"/>
      <c r="E29" s="12"/>
      <c r="F29" s="12"/>
      <c r="G29" s="12"/>
      <c r="H29" s="12"/>
      <c r="I29" s="12"/>
    </row>
    <row r="30" spans="1:9">
      <c r="A30" s="12" t="s">
        <v>29</v>
      </c>
      <c r="B30" s="12"/>
      <c r="C30" s="12"/>
      <c r="D30" s="12"/>
      <c r="E30" s="12"/>
      <c r="F30" s="12"/>
      <c r="G30" s="12"/>
      <c r="H30" s="12"/>
      <c r="I30" s="12"/>
    </row>
    <row r="31" spans="1:9">
      <c r="A31" s="12" t="s">
        <v>30</v>
      </c>
      <c r="B31" s="12"/>
      <c r="C31" s="12"/>
      <c r="D31" s="12"/>
      <c r="E31" s="12"/>
      <c r="F31" s="12"/>
      <c r="G31" s="12"/>
      <c r="H31" s="12"/>
      <c r="I31" s="24"/>
    </row>
    <row r="32" spans="1:9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15">
      <c r="A33" s="131"/>
      <c r="B33" s="131"/>
      <c r="C33" s="14"/>
    </row>
    <row r="34" spans="1:9">
      <c r="A34" s="15" t="s">
        <v>31</v>
      </c>
    </row>
    <row r="35" spans="1:9">
      <c r="B35" s="15" t="s">
        <v>32</v>
      </c>
      <c r="C35" s="15"/>
      <c r="D35" s="15"/>
      <c r="E35" s="15"/>
      <c r="F35" s="15"/>
      <c r="G35" s="15"/>
      <c r="H35" s="15"/>
      <c r="I35" s="15"/>
    </row>
    <row r="37" spans="1:9">
      <c r="A37" s="1"/>
    </row>
    <row r="38" spans="1:9">
      <c r="A38" s="1"/>
    </row>
    <row r="39" spans="1:9">
      <c r="A39" s="1"/>
    </row>
    <row r="41" spans="1:9">
      <c r="G41" s="25" t="s">
        <v>33</v>
      </c>
      <c r="H41" s="25"/>
      <c r="I41" s="25"/>
    </row>
  </sheetData>
  <mergeCells count="27">
    <mergeCell ref="A1:I1"/>
    <mergeCell ref="A2:I2"/>
    <mergeCell ref="A5:D5"/>
    <mergeCell ref="E5:I5"/>
    <mergeCell ref="A6:D6"/>
    <mergeCell ref="E6:I6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0"/>
  <sheetViews>
    <sheetView showGridLines="0" workbookViewId="0">
      <selection activeCell="H28" sqref="H2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9" ht="20.100000000000001" customHeight="1">
      <c r="A1" s="219" t="s">
        <v>44</v>
      </c>
      <c r="B1" s="219"/>
      <c r="C1" s="219"/>
      <c r="D1" s="219"/>
      <c r="E1" s="219"/>
      <c r="F1" s="219"/>
      <c r="G1" s="219"/>
      <c r="H1" s="219"/>
      <c r="I1" s="219"/>
    </row>
    <row r="2" spans="1:29" ht="20.100000000000001" customHeight="1">
      <c r="A2" s="219" t="s">
        <v>48</v>
      </c>
      <c r="B2" s="219"/>
      <c r="C2" s="219"/>
      <c r="D2" s="219"/>
      <c r="E2" s="219"/>
      <c r="F2" s="219"/>
      <c r="G2" s="219"/>
      <c r="H2" s="219"/>
      <c r="I2" s="219"/>
    </row>
    <row r="3" spans="1:29" ht="20.100000000000001" customHeight="1"/>
    <row r="4" spans="1:29" ht="13.5" thickBot="1"/>
    <row r="5" spans="1:29" ht="20.100000000000001" customHeight="1">
      <c r="A5" s="220" t="s">
        <v>38</v>
      </c>
      <c r="B5" s="221"/>
      <c r="C5" s="221"/>
      <c r="D5" s="222"/>
      <c r="E5" s="233" t="s">
        <v>49</v>
      </c>
      <c r="F5" s="234"/>
      <c r="G5" s="234"/>
      <c r="H5" s="234"/>
      <c r="I5" s="235"/>
    </row>
    <row r="6" spans="1:29" ht="20.100000000000001" customHeight="1">
      <c r="A6" s="203" t="s">
        <v>39</v>
      </c>
      <c r="B6" s="204"/>
      <c r="C6" s="204"/>
      <c r="D6" s="205"/>
      <c r="E6" s="225" t="s">
        <v>275</v>
      </c>
      <c r="F6" s="226"/>
      <c r="G6" s="226"/>
      <c r="H6" s="226"/>
      <c r="I6" s="227"/>
    </row>
    <row r="7" spans="1:29" ht="20.100000000000001" customHeight="1">
      <c r="A7" s="203" t="s">
        <v>40</v>
      </c>
      <c r="B7" s="204"/>
      <c r="C7" s="204"/>
      <c r="D7" s="205"/>
      <c r="E7" s="206" t="s">
        <v>50</v>
      </c>
      <c r="F7" s="207"/>
      <c r="G7" s="207"/>
      <c r="H7" s="207"/>
      <c r="I7" s="208"/>
      <c r="Y7" s="26"/>
    </row>
    <row r="8" spans="1:29" ht="20.100000000000001" customHeight="1">
      <c r="A8" s="209" t="s">
        <v>41</v>
      </c>
      <c r="B8" s="204"/>
      <c r="C8" s="204"/>
      <c r="D8" s="205"/>
      <c r="E8" s="210">
        <v>0.45833333333333331</v>
      </c>
      <c r="F8" s="207"/>
      <c r="G8" s="207"/>
      <c r="H8" s="207"/>
      <c r="I8" s="208"/>
      <c r="Z8" s="26"/>
    </row>
    <row r="9" spans="1:29" ht="13.5" thickBot="1">
      <c r="A9" s="211" t="s">
        <v>42</v>
      </c>
      <c r="B9" s="212"/>
      <c r="C9" s="212"/>
      <c r="D9" s="212"/>
      <c r="E9" s="213">
        <v>0.41666666666666669</v>
      </c>
      <c r="F9" s="214"/>
      <c r="G9" s="214"/>
      <c r="H9" s="214"/>
      <c r="I9" s="215"/>
      <c r="Z9" s="26"/>
      <c r="AB9" s="26"/>
    </row>
    <row r="10" spans="1:29" ht="15.75" thickBot="1">
      <c r="A10" s="216" t="s">
        <v>1</v>
      </c>
      <c r="B10" s="217"/>
      <c r="C10" s="217"/>
      <c r="D10" s="217"/>
      <c r="E10" s="217"/>
      <c r="F10" s="217"/>
      <c r="G10" s="217"/>
      <c r="H10" s="217"/>
      <c r="I10" s="218"/>
      <c r="Z10" s="26"/>
      <c r="AC10" s="26"/>
    </row>
    <row r="11" spans="1:29" ht="20.100000000000001" customHeight="1">
      <c r="A11" s="21">
        <v>1</v>
      </c>
      <c r="B11" s="230" t="s">
        <v>58</v>
      </c>
      <c r="C11" s="231"/>
      <c r="D11" s="231"/>
      <c r="E11" s="231"/>
      <c r="F11" s="231"/>
      <c r="G11" s="231"/>
      <c r="H11" s="231"/>
      <c r="I11" s="232"/>
      <c r="M11" s="133"/>
      <c r="N11" s="134"/>
      <c r="O11" s="135"/>
      <c r="X11" s="26"/>
      <c r="Z11" s="26"/>
      <c r="AC11" s="26"/>
    </row>
    <row r="12" spans="1:29" ht="20.100000000000001" customHeight="1">
      <c r="A12" s="22">
        <v>2</v>
      </c>
      <c r="B12" s="202" t="s">
        <v>59</v>
      </c>
      <c r="C12" s="228"/>
      <c r="D12" s="228"/>
      <c r="E12" s="228"/>
      <c r="F12" s="228"/>
      <c r="G12" s="228"/>
      <c r="H12" s="228"/>
      <c r="I12" s="229"/>
      <c r="M12" s="133"/>
      <c r="N12" s="134"/>
      <c r="O12" s="135"/>
      <c r="Y12" s="26"/>
      <c r="Z12" s="26"/>
    </row>
    <row r="13" spans="1:29" ht="20.100000000000001" customHeight="1">
      <c r="A13" s="22">
        <v>3</v>
      </c>
      <c r="B13" s="196" t="s">
        <v>52</v>
      </c>
      <c r="C13" s="197"/>
      <c r="D13" s="197"/>
      <c r="E13" s="197"/>
      <c r="F13" s="197"/>
      <c r="G13" s="197"/>
      <c r="H13" s="197"/>
      <c r="I13" s="198"/>
      <c r="M13" s="133"/>
      <c r="N13" s="134"/>
      <c r="O13" s="135"/>
      <c r="Y13" s="26"/>
      <c r="Z13" s="26"/>
    </row>
    <row r="14" spans="1:29" ht="20.100000000000001" customHeight="1">
      <c r="A14" s="22">
        <v>4</v>
      </c>
      <c r="B14" s="202" t="s">
        <v>60</v>
      </c>
      <c r="C14" s="228"/>
      <c r="D14" s="228"/>
      <c r="E14" s="228"/>
      <c r="F14" s="228"/>
      <c r="G14" s="228"/>
      <c r="H14" s="228"/>
      <c r="I14" s="229"/>
      <c r="M14" s="133"/>
      <c r="N14" s="134"/>
      <c r="O14" s="135"/>
      <c r="Z14" s="26"/>
      <c r="AB14" s="26"/>
    </row>
    <row r="15" spans="1:29" ht="20.100000000000001" customHeight="1">
      <c r="A15" s="22">
        <v>5</v>
      </c>
      <c r="B15" s="202" t="s">
        <v>61</v>
      </c>
      <c r="C15" s="228"/>
      <c r="D15" s="228"/>
      <c r="E15" s="228"/>
      <c r="F15" s="228"/>
      <c r="G15" s="228"/>
      <c r="H15" s="228"/>
      <c r="I15" s="229"/>
      <c r="M15" s="133"/>
      <c r="N15" s="134"/>
      <c r="O15" s="135"/>
      <c r="Z15" s="26"/>
      <c r="AC15" s="26"/>
    </row>
    <row r="16" spans="1:29" ht="20.100000000000001" customHeight="1">
      <c r="A16" s="22">
        <v>6</v>
      </c>
      <c r="B16" s="196" t="s">
        <v>56</v>
      </c>
      <c r="C16" s="197"/>
      <c r="D16" s="197"/>
      <c r="E16" s="197"/>
      <c r="F16" s="197"/>
      <c r="G16" s="197"/>
      <c r="H16" s="197"/>
      <c r="I16" s="198"/>
      <c r="M16" s="133"/>
      <c r="N16" s="134"/>
      <c r="O16" s="135"/>
      <c r="V16" s="26"/>
      <c r="Z16" s="26"/>
      <c r="AC16" s="26"/>
    </row>
    <row r="17" spans="1:29" ht="20.100000000000001" customHeight="1">
      <c r="A17" s="22">
        <v>7</v>
      </c>
      <c r="B17" s="196" t="s">
        <v>35</v>
      </c>
      <c r="C17" s="197"/>
      <c r="D17" s="197"/>
      <c r="E17" s="197"/>
      <c r="F17" s="197"/>
      <c r="G17" s="197"/>
      <c r="H17" s="197"/>
      <c r="I17" s="198"/>
      <c r="M17" s="133"/>
      <c r="N17" s="134"/>
      <c r="O17" s="135"/>
      <c r="W17" s="26"/>
      <c r="Z17" s="26"/>
      <c r="AC17" s="26"/>
    </row>
    <row r="18" spans="1:29" ht="20.100000000000001" customHeight="1">
      <c r="A18" s="22">
        <v>8</v>
      </c>
      <c r="B18" s="196" t="s">
        <v>57</v>
      </c>
      <c r="C18" s="197"/>
      <c r="D18" s="197"/>
      <c r="E18" s="197"/>
      <c r="F18" s="197"/>
      <c r="G18" s="197"/>
      <c r="H18" s="197"/>
      <c r="I18" s="198"/>
      <c r="M18" s="133"/>
      <c r="N18" s="134"/>
      <c r="O18" s="135"/>
      <c r="W18" s="26"/>
      <c r="Z18" s="26"/>
    </row>
    <row r="19" spans="1:29" ht="20.100000000000001" customHeight="1">
      <c r="A19" s="22">
        <v>9</v>
      </c>
      <c r="B19" s="196" t="s">
        <v>54</v>
      </c>
      <c r="C19" s="197"/>
      <c r="D19" s="197"/>
      <c r="E19" s="197"/>
      <c r="F19" s="197"/>
      <c r="G19" s="197"/>
      <c r="H19" s="197"/>
      <c r="I19" s="198"/>
      <c r="M19" s="133"/>
      <c r="N19" s="134"/>
      <c r="O19" s="135"/>
      <c r="V19" s="26"/>
      <c r="Z19" s="26"/>
    </row>
    <row r="20" spans="1:29" ht="20.100000000000001" customHeight="1">
      <c r="A20" s="22">
        <v>10</v>
      </c>
      <c r="B20" s="196" t="s">
        <v>51</v>
      </c>
      <c r="C20" s="197"/>
      <c r="D20" s="197"/>
      <c r="E20" s="197"/>
      <c r="F20" s="197"/>
      <c r="G20" s="197"/>
      <c r="H20" s="197"/>
      <c r="I20" s="198"/>
      <c r="M20" s="133"/>
      <c r="N20" s="134"/>
      <c r="O20" s="135"/>
      <c r="W20" s="26"/>
      <c r="Z20" s="26"/>
      <c r="AB20" s="26"/>
    </row>
    <row r="21" spans="1:29" ht="20.100000000000001" customHeight="1">
      <c r="A21" s="22">
        <v>11</v>
      </c>
      <c r="B21" s="196" t="s">
        <v>55</v>
      </c>
      <c r="C21" s="197"/>
      <c r="D21" s="197"/>
      <c r="E21" s="197"/>
      <c r="F21" s="197"/>
      <c r="G21" s="197"/>
      <c r="H21" s="197"/>
      <c r="I21" s="198"/>
      <c r="M21" s="133"/>
      <c r="N21" s="134"/>
      <c r="O21" s="135"/>
      <c r="W21" s="26"/>
      <c r="Z21" s="26"/>
      <c r="AC21" s="26"/>
    </row>
    <row r="22" spans="1:29" ht="20.100000000000001" customHeight="1">
      <c r="A22" s="22">
        <v>12</v>
      </c>
      <c r="B22" s="196" t="s">
        <v>53</v>
      </c>
      <c r="C22" s="197"/>
      <c r="D22" s="197"/>
      <c r="E22" s="197"/>
      <c r="F22" s="197"/>
      <c r="G22" s="197"/>
      <c r="H22" s="197"/>
      <c r="I22" s="198"/>
      <c r="M22" s="133"/>
      <c r="N22" s="134"/>
      <c r="O22" s="135"/>
      <c r="X22" s="26"/>
      <c r="Z22" s="26"/>
      <c r="AC22" s="26"/>
    </row>
    <row r="23" spans="1:29" ht="15" thickBot="1">
      <c r="A23" s="23">
        <v>13</v>
      </c>
      <c r="B23" s="199"/>
      <c r="C23" s="200"/>
      <c r="D23" s="200"/>
      <c r="E23" s="200"/>
      <c r="F23" s="200"/>
      <c r="G23" s="200"/>
      <c r="H23" s="200"/>
      <c r="I23" s="201"/>
      <c r="M23" s="133"/>
      <c r="N23" s="134"/>
      <c r="O23" s="135"/>
      <c r="X23" s="26"/>
      <c r="Z23" s="26"/>
      <c r="AC23" s="26"/>
    </row>
    <row r="24" spans="1:29" ht="14.25">
      <c r="M24" s="133"/>
      <c r="N24" s="134"/>
      <c r="O24" s="135"/>
      <c r="X24" s="26"/>
      <c r="Z24" s="26"/>
      <c r="AC24" s="26"/>
    </row>
    <row r="25" spans="1:29" ht="14.25">
      <c r="M25" s="133"/>
      <c r="N25" s="134"/>
      <c r="O25" s="135"/>
      <c r="Z25" s="26"/>
    </row>
    <row r="26" spans="1:29" ht="14.25">
      <c r="A26" s="15" t="s">
        <v>26</v>
      </c>
      <c r="B26" s="15"/>
      <c r="C26" s="15"/>
      <c r="D26" s="15"/>
      <c r="E26" s="15"/>
      <c r="F26" s="15"/>
      <c r="G26" s="12"/>
      <c r="H26" s="12"/>
      <c r="I26" s="12"/>
      <c r="M26" s="133"/>
      <c r="N26" s="134"/>
      <c r="O26" s="135"/>
      <c r="Z26" s="26"/>
    </row>
    <row r="27" spans="1:29" ht="14.25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M27" s="133"/>
      <c r="N27" s="134"/>
      <c r="O27" s="135"/>
      <c r="AB27" s="26"/>
    </row>
    <row r="28" spans="1:29" ht="14.25">
      <c r="A28" s="12" t="s">
        <v>28</v>
      </c>
      <c r="B28" s="12"/>
      <c r="C28" s="12"/>
      <c r="D28" s="12"/>
      <c r="E28" s="12"/>
      <c r="F28" s="12"/>
      <c r="G28" s="12"/>
      <c r="H28" s="12"/>
      <c r="I28" s="12"/>
      <c r="M28" s="133"/>
      <c r="N28" s="134"/>
      <c r="O28" s="135"/>
      <c r="AC28" s="26"/>
    </row>
    <row r="29" spans="1:29" ht="14.25">
      <c r="A29" s="12" t="s">
        <v>29</v>
      </c>
      <c r="B29" s="12"/>
      <c r="C29" s="12"/>
      <c r="D29" s="12"/>
      <c r="E29" s="12"/>
      <c r="F29" s="12"/>
      <c r="G29" s="12"/>
      <c r="H29" s="12"/>
      <c r="I29" s="12"/>
      <c r="M29" s="133"/>
      <c r="N29" s="134"/>
      <c r="O29" s="135"/>
      <c r="AC29" s="26"/>
    </row>
    <row r="30" spans="1:29" ht="14.25">
      <c r="A30" s="12" t="s">
        <v>30</v>
      </c>
      <c r="B30" s="12"/>
      <c r="C30" s="12"/>
      <c r="D30" s="12"/>
      <c r="E30" s="12"/>
      <c r="F30" s="12"/>
      <c r="G30" s="12"/>
      <c r="H30" s="12"/>
      <c r="I30" s="24"/>
      <c r="M30" s="133"/>
      <c r="N30" s="134"/>
      <c r="O30" s="135"/>
      <c r="AC30" s="26"/>
    </row>
    <row r="31" spans="1:29" ht="12.75" customHeight="1">
      <c r="A31" s="12"/>
      <c r="B31" s="12"/>
      <c r="C31" s="12"/>
      <c r="D31" s="12"/>
      <c r="E31" s="12"/>
      <c r="F31" s="12"/>
      <c r="G31" s="12"/>
      <c r="H31" s="12"/>
      <c r="I31" s="12"/>
      <c r="M31" s="133"/>
      <c r="N31" s="134"/>
      <c r="O31" s="135"/>
      <c r="AC31" s="26"/>
    </row>
    <row r="32" spans="1:29" ht="15">
      <c r="A32" s="131"/>
      <c r="B32" s="131"/>
      <c r="C32" s="14"/>
      <c r="M32" s="133"/>
      <c r="N32" s="134"/>
      <c r="O32" s="135"/>
    </row>
    <row r="33" spans="1:15" ht="14.25">
      <c r="A33" s="15" t="s">
        <v>31</v>
      </c>
      <c r="M33" s="133"/>
      <c r="N33" s="134"/>
      <c r="O33" s="135"/>
    </row>
    <row r="34" spans="1:15" ht="14.25">
      <c r="B34" s="15" t="s">
        <v>32</v>
      </c>
      <c r="C34" s="15"/>
      <c r="D34" s="15"/>
      <c r="E34" s="15"/>
      <c r="F34" s="15"/>
      <c r="G34" s="15"/>
      <c r="H34" s="15"/>
      <c r="I34" s="15"/>
      <c r="M34" s="133"/>
      <c r="N34" s="134"/>
      <c r="O34" s="135"/>
    </row>
    <row r="36" spans="1:15">
      <c r="A36" s="1"/>
    </row>
    <row r="37" spans="1:15">
      <c r="A37" s="1"/>
    </row>
    <row r="38" spans="1:15">
      <c r="A38" s="1"/>
    </row>
    <row r="40" spans="1:15">
      <c r="G40" s="25" t="s">
        <v>33</v>
      </c>
      <c r="H40" s="25"/>
      <c r="I40" s="25"/>
    </row>
  </sheetData>
  <mergeCells count="51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M11:O11"/>
    <mergeCell ref="M12:O12"/>
    <mergeCell ref="M13:O13"/>
    <mergeCell ref="M14:O14"/>
    <mergeCell ref="M15:O15"/>
    <mergeCell ref="M16:O16"/>
    <mergeCell ref="M17:O17"/>
    <mergeCell ref="B16:I16"/>
    <mergeCell ref="B17:I17"/>
    <mergeCell ref="B18:I18"/>
    <mergeCell ref="B19:I19"/>
    <mergeCell ref="B20:I20"/>
    <mergeCell ref="B21:I21"/>
    <mergeCell ref="M29:O29"/>
    <mergeCell ref="M18:O18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M30:O30"/>
    <mergeCell ref="M31:O31"/>
    <mergeCell ref="M32:O32"/>
    <mergeCell ref="M33:O33"/>
    <mergeCell ref="M34:O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R22" sqref="R22"/>
    </sheetView>
  </sheetViews>
  <sheetFormatPr defaultColWidth="3.7109375" defaultRowHeight="12.75"/>
  <cols>
    <col min="1" max="1" width="3.7109375" style="1"/>
  </cols>
  <sheetData>
    <row r="1" spans="1:49" ht="15.75">
      <c r="A1" s="188" t="s">
        <v>66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>
      <c r="A2" s="188" t="s">
        <v>62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189" t="s">
        <v>1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90" t="s">
        <v>2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</row>
    <row r="3" spans="1:49" ht="15.75" customHeight="1" thickBot="1">
      <c r="X3" s="27"/>
      <c r="Z3" s="2" t="s">
        <v>3</v>
      </c>
      <c r="AA3" s="168" t="s">
        <v>63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3" t="s">
        <v>5</v>
      </c>
      <c r="AM3" s="168" t="s">
        <v>237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5" customHeight="1" thickBot="1">
      <c r="B4" s="192" t="s">
        <v>6</v>
      </c>
      <c r="C4" s="193"/>
      <c r="D4" s="193"/>
      <c r="E4" s="193"/>
      <c r="F4" s="193"/>
      <c r="G4" s="193"/>
      <c r="H4" s="193"/>
      <c r="I4" s="194"/>
      <c r="K4" s="195"/>
      <c r="L4" s="195"/>
      <c r="M4" s="195"/>
      <c r="N4" s="195"/>
      <c r="O4" s="195"/>
      <c r="P4" s="195"/>
      <c r="Q4" s="195"/>
      <c r="R4" s="195"/>
      <c r="T4" s="195"/>
      <c r="U4" s="195"/>
      <c r="V4" s="195"/>
      <c r="W4" s="195"/>
      <c r="X4" s="195"/>
      <c r="Z4" s="2" t="s">
        <v>7</v>
      </c>
      <c r="AA4" s="168" t="s">
        <v>64</v>
      </c>
      <c r="AB4" s="169"/>
      <c r="AC4" s="169"/>
      <c r="AD4" s="169"/>
      <c r="AE4" s="169"/>
      <c r="AF4" s="169"/>
      <c r="AG4" s="169"/>
      <c r="AH4" s="169"/>
      <c r="AI4" s="169"/>
      <c r="AJ4" s="169"/>
      <c r="AK4" s="28"/>
      <c r="AL4" s="3" t="s">
        <v>8</v>
      </c>
      <c r="AM4" s="168" t="s">
        <v>277</v>
      </c>
      <c r="AN4" s="169"/>
      <c r="AO4" s="169"/>
      <c r="AP4" s="169"/>
      <c r="AQ4" s="169"/>
      <c r="AR4" s="169"/>
      <c r="AS4" s="169"/>
      <c r="AT4" s="169"/>
      <c r="AU4" s="169"/>
      <c r="AV4" s="169"/>
      <c r="AW4" s="98"/>
    </row>
    <row r="5" spans="1:49" ht="15" customHeight="1">
      <c r="B5" s="5" t="s">
        <v>3</v>
      </c>
      <c r="C5" s="186" t="str">
        <f>AM3</f>
        <v>Yunus Emre Ortaokulu</v>
      </c>
      <c r="D5" s="186"/>
      <c r="E5" s="186"/>
      <c r="F5" s="186"/>
      <c r="G5" s="186"/>
      <c r="H5" s="186"/>
      <c r="I5" s="187"/>
      <c r="Z5" s="2" t="s">
        <v>9</v>
      </c>
      <c r="AA5" s="168" t="s">
        <v>67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3" t="s">
        <v>10</v>
      </c>
      <c r="AM5" s="168" t="s">
        <v>281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" t="s">
        <v>7</v>
      </c>
      <c r="C6" s="166" t="str">
        <f>AM4</f>
        <v>TOKİ Cevizkent Bahaddin Gazi O.O.</v>
      </c>
      <c r="D6" s="166"/>
      <c r="E6" s="166"/>
      <c r="F6" s="166"/>
      <c r="G6" s="166"/>
      <c r="H6" s="166"/>
      <c r="I6" s="167"/>
      <c r="Z6" s="2" t="s">
        <v>11</v>
      </c>
      <c r="AA6" s="168" t="s">
        <v>60</v>
      </c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3" t="s">
        <v>12</v>
      </c>
      <c r="AM6" s="168" t="s">
        <v>280</v>
      </c>
      <c r="AN6" s="169"/>
      <c r="AO6" s="169"/>
      <c r="AP6" s="169"/>
      <c r="AQ6" s="169"/>
      <c r="AR6" s="169"/>
      <c r="AS6" s="169"/>
      <c r="AT6" s="169"/>
      <c r="AU6" s="169"/>
      <c r="AV6" s="169"/>
      <c r="AW6" s="170"/>
    </row>
    <row r="7" spans="1:49" ht="15" customHeight="1">
      <c r="B7" s="6" t="s">
        <v>9</v>
      </c>
      <c r="C7" s="166" t="str">
        <f>AM5</f>
        <v>Karabük Anadolu İ. H. L.</v>
      </c>
      <c r="D7" s="166"/>
      <c r="E7" s="166"/>
      <c r="F7" s="166"/>
      <c r="G7" s="166"/>
      <c r="H7" s="166"/>
      <c r="I7" s="167"/>
    </row>
    <row r="8" spans="1:49" ht="13.5" thickBot="1">
      <c r="B8" s="7" t="s">
        <v>11</v>
      </c>
      <c r="C8" s="172" t="str">
        <f>AM6</f>
        <v>Şehit Mehmet Esen O.O.</v>
      </c>
      <c r="D8" s="172"/>
      <c r="E8" s="172"/>
      <c r="F8" s="172"/>
      <c r="G8" s="172"/>
      <c r="H8" s="172"/>
      <c r="I8" s="173"/>
    </row>
    <row r="9" spans="1:49" ht="13.5" thickBot="1">
      <c r="B9" s="1"/>
      <c r="C9" s="8"/>
      <c r="D9" s="8"/>
      <c r="E9" s="8"/>
      <c r="F9" s="8"/>
      <c r="G9" s="8"/>
      <c r="H9" s="8"/>
      <c r="I9" s="8"/>
    </row>
    <row r="10" spans="1:49" ht="15" customHeight="1">
      <c r="A10" s="174" t="s">
        <v>13</v>
      </c>
      <c r="B10" s="177" t="s">
        <v>14</v>
      </c>
      <c r="C10" s="178"/>
      <c r="D10" s="179"/>
      <c r="E10" s="177" t="s">
        <v>15</v>
      </c>
      <c r="F10" s="179"/>
      <c r="G10" s="177" t="s">
        <v>16</v>
      </c>
      <c r="H10" s="178"/>
      <c r="I10" s="179"/>
      <c r="J10" s="177" t="s">
        <v>1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49" ht="15" customHeight="1">
      <c r="A11" s="175"/>
      <c r="B11" s="180"/>
      <c r="C11" s="181"/>
      <c r="D11" s="182"/>
      <c r="E11" s="180"/>
      <c r="F11" s="182"/>
      <c r="G11" s="180"/>
      <c r="H11" s="181"/>
      <c r="I11" s="182"/>
      <c r="J11" s="180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2"/>
    </row>
    <row r="12" spans="1:49" ht="15" thickBot="1">
      <c r="A12" s="176"/>
      <c r="B12" s="183"/>
      <c r="C12" s="184"/>
      <c r="D12" s="185"/>
      <c r="E12" s="183"/>
      <c r="F12" s="185"/>
      <c r="G12" s="183"/>
      <c r="H12" s="184"/>
      <c r="I12" s="185"/>
      <c r="J12" s="183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5"/>
      <c r="AA12" s="133"/>
      <c r="AB12" s="134"/>
      <c r="AC12" s="135"/>
    </row>
    <row r="13" spans="1:49" ht="15" customHeight="1">
      <c r="A13" s="5">
        <v>1</v>
      </c>
      <c r="B13" s="144">
        <v>46335</v>
      </c>
      <c r="C13" s="145"/>
      <c r="D13" s="146"/>
      <c r="E13" s="136">
        <v>0.41666666666666669</v>
      </c>
      <c r="F13" s="137"/>
      <c r="G13" s="153" t="s">
        <v>65</v>
      </c>
      <c r="H13" s="154"/>
      <c r="I13" s="155"/>
      <c r="J13" s="138" t="str">
        <f>CONCATENATE(C5," ","-"," ",C8)</f>
        <v>Yunus Emre Ortaokulu - Şehit Mehmet Esen O.O.</v>
      </c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9"/>
      <c r="Z13" s="10"/>
      <c r="AA13" s="133"/>
      <c r="AB13" s="134"/>
      <c r="AC13" s="135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" customHeight="1">
      <c r="A14" s="6">
        <v>2</v>
      </c>
      <c r="B14" s="147"/>
      <c r="C14" s="236"/>
      <c r="D14" s="149"/>
      <c r="E14" s="140">
        <v>0.41666666666666669</v>
      </c>
      <c r="F14" s="141"/>
      <c r="G14" s="156"/>
      <c r="H14" s="237"/>
      <c r="I14" s="158"/>
      <c r="J14" s="142" t="str">
        <f>CONCATENATE(C6," ","-"," ",C7)</f>
        <v>TOKİ Cevizkent Bahaddin Gazi O.O. - Karabük Anadolu İ. H. L.</v>
      </c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3"/>
      <c r="Z14" s="10"/>
      <c r="AA14" s="133"/>
      <c r="AB14" s="134"/>
      <c r="AC14" s="135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" customHeight="1">
      <c r="A15" s="6">
        <v>3</v>
      </c>
      <c r="B15" s="147"/>
      <c r="C15" s="236"/>
      <c r="D15" s="149"/>
      <c r="E15" s="238">
        <v>0.47916666666666669</v>
      </c>
      <c r="F15" s="239"/>
      <c r="G15" s="156"/>
      <c r="H15" s="237"/>
      <c r="I15" s="158"/>
      <c r="J15" s="240" t="str">
        <f>CONCATENATE(C5," ","-"," ",C7)</f>
        <v>Yunus Emre Ortaokulu - Karabük Anadolu İ. H. L.</v>
      </c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1"/>
      <c r="Z15" s="10"/>
      <c r="AA15" s="133"/>
      <c r="AB15" s="134"/>
      <c r="AC15" s="135"/>
      <c r="AD15" s="11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5" customHeight="1">
      <c r="A16" s="6">
        <v>4</v>
      </c>
      <c r="B16" s="147"/>
      <c r="C16" s="236"/>
      <c r="D16" s="149"/>
      <c r="E16" s="238">
        <v>0.47916666666666669</v>
      </c>
      <c r="F16" s="239"/>
      <c r="G16" s="156"/>
      <c r="H16" s="237"/>
      <c r="I16" s="158"/>
      <c r="J16" s="240" t="str">
        <f>CONCATENATE(C8," ","-"," ",C6)</f>
        <v>Şehit Mehmet Esen O.O. - TOKİ Cevizkent Bahaddin Gazi O.O.</v>
      </c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1"/>
      <c r="Z16" s="10"/>
      <c r="AA16" s="10"/>
      <c r="AB16" s="10"/>
      <c r="AC16" s="10"/>
      <c r="AD16" s="1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ht="15" customHeight="1">
      <c r="A17" s="6">
        <v>5</v>
      </c>
      <c r="B17" s="147"/>
      <c r="C17" s="236"/>
      <c r="D17" s="149"/>
      <c r="E17" s="140">
        <v>0.54166666666666663</v>
      </c>
      <c r="F17" s="141"/>
      <c r="G17" s="156"/>
      <c r="H17" s="237"/>
      <c r="I17" s="158"/>
      <c r="J17" s="142" t="str">
        <f>CONCATENATE(C5," ","-"," ",C6)</f>
        <v>Yunus Emre Ortaokulu - TOKİ Cevizkent Bahaddin Gazi O.O.</v>
      </c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3"/>
      <c r="Z17" s="10"/>
      <c r="AA17" s="10"/>
      <c r="AB17" s="10"/>
      <c r="AC17" s="10"/>
      <c r="AD17" s="11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15" customHeight="1" thickBot="1">
      <c r="A18" s="7">
        <v>6</v>
      </c>
      <c r="B18" s="150"/>
      <c r="C18" s="151"/>
      <c r="D18" s="152"/>
      <c r="E18" s="162">
        <v>0.54166666666666663</v>
      </c>
      <c r="F18" s="163"/>
      <c r="G18" s="159"/>
      <c r="H18" s="160"/>
      <c r="I18" s="161"/>
      <c r="J18" s="164" t="str">
        <f>CONCATENATE(C7," ","-"," ",C8)</f>
        <v>Karabük Anadolu İ. H. L. - Şehit Mehmet Esen O.O.</v>
      </c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5"/>
      <c r="AD18" s="11"/>
      <c r="AE18" s="11"/>
    </row>
    <row r="19" spans="1:49" ht="14.25">
      <c r="AD19" s="11"/>
      <c r="AE19" s="11"/>
    </row>
    <row r="20" spans="1:49" ht="14.25">
      <c r="A20" s="12" t="s">
        <v>26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AE20" s="11"/>
    </row>
    <row r="21" spans="1:49" ht="14.25">
      <c r="A21" s="12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AE21" s="11"/>
    </row>
    <row r="22" spans="1:49" ht="15" customHeight="1">
      <c r="A22" s="12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49" ht="15" customHeight="1">
      <c r="A23" s="12" t="s">
        <v>29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49" ht="15" customHeight="1">
      <c r="A24" s="130" t="s">
        <v>30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49" ht="1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49" ht="15">
      <c r="A26" s="131"/>
      <c r="B26" s="131"/>
      <c r="C26" s="14"/>
    </row>
    <row r="27" spans="1:49" ht="15" customHeight="1">
      <c r="A27" s="15" t="s">
        <v>31</v>
      </c>
    </row>
    <row r="28" spans="1:49" ht="15" customHeight="1">
      <c r="A28"/>
      <c r="B28" s="15" t="s">
        <v>32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49" ht="15" customHeight="1">
      <c r="A29"/>
    </row>
    <row r="30" spans="1:49" ht="15" customHeight="1">
      <c r="J30" s="132" t="s">
        <v>33</v>
      </c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</row>
    <row r="31" spans="1:49" ht="15" customHeight="1"/>
  </sheetData>
  <mergeCells count="45">
    <mergeCell ref="C5:I5"/>
    <mergeCell ref="AA5:AK5"/>
    <mergeCell ref="AM5:AW5"/>
    <mergeCell ref="A1:X1"/>
    <mergeCell ref="A2:X2"/>
    <mergeCell ref="Z2:AK2"/>
    <mergeCell ref="AL2:AV2"/>
    <mergeCell ref="AA3:AK3"/>
    <mergeCell ref="AM3:AW3"/>
    <mergeCell ref="B4:I4"/>
    <mergeCell ref="K4:R4"/>
    <mergeCell ref="T4:X4"/>
    <mergeCell ref="AA4:AJ4"/>
    <mergeCell ref="AM4:AV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A26:B26"/>
    <mergeCell ref="B13:D18"/>
    <mergeCell ref="E13:F13"/>
    <mergeCell ref="G13:I18"/>
    <mergeCell ref="J13:X13"/>
    <mergeCell ref="E14:F14"/>
    <mergeCell ref="J14:X14"/>
    <mergeCell ref="E15:F15"/>
    <mergeCell ref="J15:X15"/>
    <mergeCell ref="E16:F16"/>
    <mergeCell ref="J16:X16"/>
    <mergeCell ref="E17:F17"/>
    <mergeCell ref="J17:X17"/>
    <mergeCell ref="E18:F18"/>
    <mergeCell ref="J18:X18"/>
    <mergeCell ref="A24:V24"/>
    <mergeCell ref="J30:V30"/>
    <mergeCell ref="AA12:AC12"/>
    <mergeCell ref="AA13:AC13"/>
    <mergeCell ref="AA14:AC14"/>
    <mergeCell ref="AA15:AC15"/>
  </mergeCells>
  <pageMargins left="0.7" right="0.7" top="0.75" bottom="0.75" header="0.3" footer="0.3"/>
  <pageSetup paperSize="9" scale="96" orientation="portrait" r:id="rId1"/>
  <colBreaks count="1" manualBreakCount="1">
    <brk id="24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W33"/>
  <sheetViews>
    <sheetView showGridLines="0" tabSelected="1" workbookViewId="0">
      <selection activeCell="AE12" sqref="AE12"/>
    </sheetView>
  </sheetViews>
  <sheetFormatPr defaultColWidth="3.7109375" defaultRowHeight="12.75"/>
  <cols>
    <col min="1" max="1" width="3.7109375" style="1"/>
  </cols>
  <sheetData>
    <row r="1" spans="1:49" ht="15.75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>
      <c r="A2" s="188" t="s">
        <v>68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189" t="s">
        <v>1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90" t="s">
        <v>2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</row>
    <row r="3" spans="1:49" ht="15" customHeight="1" thickBot="1">
      <c r="X3" s="27"/>
      <c r="Z3" s="2" t="s">
        <v>3</v>
      </c>
      <c r="AA3" s="168" t="s">
        <v>63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3" t="s">
        <v>5</v>
      </c>
      <c r="AM3" s="168" t="s">
        <v>237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5" customHeight="1" thickBot="1">
      <c r="B4" s="192" t="s">
        <v>6</v>
      </c>
      <c r="C4" s="193"/>
      <c r="D4" s="193"/>
      <c r="E4" s="193"/>
      <c r="F4" s="193"/>
      <c r="G4" s="193"/>
      <c r="H4" s="193"/>
      <c r="I4" s="194"/>
      <c r="K4" s="195"/>
      <c r="L4" s="195"/>
      <c r="M4" s="195"/>
      <c r="N4" s="195"/>
      <c r="O4" s="195"/>
      <c r="P4" s="195"/>
      <c r="Q4" s="195"/>
      <c r="R4" s="195"/>
      <c r="T4" s="195"/>
      <c r="U4" s="195"/>
      <c r="V4" s="195"/>
      <c r="W4" s="195"/>
      <c r="X4" s="195"/>
      <c r="Z4" s="2" t="s">
        <v>7</v>
      </c>
      <c r="AA4" s="168" t="s">
        <v>64</v>
      </c>
      <c r="AB4" s="169"/>
      <c r="AC4" s="169"/>
      <c r="AD4" s="169"/>
      <c r="AE4" s="169"/>
      <c r="AF4" s="169"/>
      <c r="AG4" s="169"/>
      <c r="AH4" s="169"/>
      <c r="AI4" s="169"/>
      <c r="AJ4" s="169"/>
      <c r="AK4" s="28"/>
      <c r="AL4" s="3" t="s">
        <v>8</v>
      </c>
      <c r="AM4" s="168" t="s">
        <v>283</v>
      </c>
      <c r="AN4" s="169"/>
      <c r="AO4" s="169"/>
      <c r="AP4" s="169"/>
      <c r="AQ4" s="169"/>
      <c r="AR4" s="169"/>
      <c r="AS4" s="169"/>
      <c r="AT4" s="169"/>
      <c r="AU4" s="169"/>
      <c r="AV4" s="169"/>
      <c r="AW4" s="98"/>
    </row>
    <row r="5" spans="1:49" ht="15" customHeight="1">
      <c r="B5" s="5" t="s">
        <v>3</v>
      </c>
      <c r="C5" s="186" t="str">
        <f>AM3</f>
        <v>Yunus Emre Ortaokulu</v>
      </c>
      <c r="D5" s="186"/>
      <c r="E5" s="186"/>
      <c r="F5" s="186"/>
      <c r="G5" s="186"/>
      <c r="H5" s="186"/>
      <c r="I5" s="187"/>
      <c r="Z5" s="2" t="s">
        <v>9</v>
      </c>
      <c r="AA5" s="168" t="s">
        <v>69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3" t="s">
        <v>10</v>
      </c>
      <c r="AM5" s="168" t="s">
        <v>282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" t="s">
        <v>7</v>
      </c>
      <c r="C6" s="166" t="str">
        <f>AM4</f>
        <v>Toki Cevizkent Bahaddin Gazi O.</v>
      </c>
      <c r="D6" s="166"/>
      <c r="E6" s="166"/>
      <c r="F6" s="166"/>
      <c r="G6" s="166"/>
      <c r="H6" s="166"/>
      <c r="I6" s="167"/>
      <c r="Z6" s="2" t="s">
        <v>11</v>
      </c>
      <c r="AA6" s="168" t="s">
        <v>60</v>
      </c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3" t="s">
        <v>12</v>
      </c>
      <c r="AM6" s="168" t="s">
        <v>280</v>
      </c>
      <c r="AN6" s="169"/>
      <c r="AO6" s="169"/>
      <c r="AP6" s="169"/>
      <c r="AQ6" s="169"/>
      <c r="AR6" s="169"/>
      <c r="AS6" s="169"/>
      <c r="AT6" s="169"/>
      <c r="AU6" s="169"/>
      <c r="AV6" s="169"/>
      <c r="AW6" s="170"/>
    </row>
    <row r="7" spans="1:49" ht="15" customHeight="1">
      <c r="B7" s="6" t="s">
        <v>9</v>
      </c>
      <c r="C7" s="166" t="str">
        <f>AM5</f>
        <v>Şehit Murat Akdemir Anadolu İ.H.O.</v>
      </c>
      <c r="D7" s="166"/>
      <c r="E7" s="166"/>
      <c r="F7" s="166"/>
      <c r="G7" s="166"/>
      <c r="H7" s="166"/>
      <c r="I7" s="167"/>
    </row>
    <row r="8" spans="1:49" ht="13.5" thickBot="1">
      <c r="B8" s="7" t="s">
        <v>11</v>
      </c>
      <c r="C8" s="172" t="str">
        <f>AM6</f>
        <v>Şehit Mehmet Esen O.O.</v>
      </c>
      <c r="D8" s="172"/>
      <c r="E8" s="172"/>
      <c r="F8" s="172"/>
      <c r="G8" s="172"/>
      <c r="H8" s="172"/>
      <c r="I8" s="173"/>
    </row>
    <row r="9" spans="1:49" ht="13.5" thickBot="1">
      <c r="B9" s="1"/>
      <c r="C9" s="8"/>
      <c r="D9" s="8"/>
      <c r="E9" s="8"/>
      <c r="F9" s="8"/>
      <c r="G9" s="8"/>
      <c r="H9" s="8"/>
      <c r="I9" s="8"/>
    </row>
    <row r="10" spans="1:49" ht="15" customHeight="1">
      <c r="A10" s="174" t="s">
        <v>13</v>
      </c>
      <c r="B10" s="177" t="s">
        <v>14</v>
      </c>
      <c r="C10" s="178"/>
      <c r="D10" s="179"/>
      <c r="E10" s="177" t="s">
        <v>15</v>
      </c>
      <c r="F10" s="179"/>
      <c r="G10" s="177" t="s">
        <v>16</v>
      </c>
      <c r="H10" s="178"/>
      <c r="I10" s="179"/>
      <c r="J10" s="177" t="s">
        <v>1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49" ht="15" customHeight="1">
      <c r="A11" s="175"/>
      <c r="B11" s="180"/>
      <c r="C11" s="181"/>
      <c r="D11" s="182"/>
      <c r="E11" s="180"/>
      <c r="F11" s="182"/>
      <c r="G11" s="180"/>
      <c r="H11" s="181"/>
      <c r="I11" s="182"/>
      <c r="J11" s="180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2"/>
    </row>
    <row r="12" spans="1:49" ht="13.5" thickBot="1">
      <c r="A12" s="176"/>
      <c r="B12" s="183"/>
      <c r="C12" s="184"/>
      <c r="D12" s="185"/>
      <c r="E12" s="183"/>
      <c r="F12" s="185"/>
      <c r="G12" s="183"/>
      <c r="H12" s="184"/>
      <c r="I12" s="185"/>
      <c r="J12" s="183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5"/>
    </row>
    <row r="13" spans="1:49" ht="15" customHeight="1">
      <c r="A13" s="5">
        <v>1</v>
      </c>
      <c r="B13" s="144">
        <v>46338</v>
      </c>
      <c r="C13" s="145"/>
      <c r="D13" s="146"/>
      <c r="E13" s="136">
        <v>0.41666666666666669</v>
      </c>
      <c r="F13" s="137"/>
      <c r="G13" s="153" t="s">
        <v>65</v>
      </c>
      <c r="H13" s="154"/>
      <c r="I13" s="155"/>
      <c r="J13" s="242" t="str">
        <f>CONCATENATE(C5," ","-"," ",C8)</f>
        <v>Yunus Emre Ortaokulu - Şehit Mehmet Esen O.O.</v>
      </c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3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" customHeight="1">
      <c r="A14" s="6">
        <v>2</v>
      </c>
      <c r="B14" s="147"/>
      <c r="C14" s="236"/>
      <c r="D14" s="149"/>
      <c r="E14" s="140">
        <v>0.41666666666666669</v>
      </c>
      <c r="F14" s="141"/>
      <c r="G14" s="156"/>
      <c r="H14" s="237"/>
      <c r="I14" s="158"/>
      <c r="J14" s="244" t="str">
        <f>CONCATENATE(C6," ","-"," ",C7)</f>
        <v>Toki Cevizkent Bahaddin Gazi O. - Şehit Murat Akdemir Anadolu İ.H.O.</v>
      </c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5"/>
      <c r="Z14" s="10"/>
      <c r="AA14" s="133"/>
      <c r="AB14" s="134"/>
      <c r="AC14" s="135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" customHeight="1">
      <c r="A15" s="6">
        <v>3</v>
      </c>
      <c r="B15" s="147"/>
      <c r="C15" s="236"/>
      <c r="D15" s="149"/>
      <c r="E15" s="238">
        <v>0.47916666666666669</v>
      </c>
      <c r="F15" s="239"/>
      <c r="G15" s="156"/>
      <c r="H15" s="237"/>
      <c r="I15" s="158"/>
      <c r="J15" s="246" t="str">
        <f>CONCATENATE(C5," ","-"," ",C7)</f>
        <v>Yunus Emre Ortaokulu - Şehit Murat Akdemir Anadolu İ.H.O.</v>
      </c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7"/>
      <c r="Z15" s="10"/>
      <c r="AA15" s="133"/>
      <c r="AB15" s="134"/>
      <c r="AC15" s="135"/>
      <c r="AD15" s="11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5" customHeight="1">
      <c r="A16" s="6">
        <v>4</v>
      </c>
      <c r="B16" s="147"/>
      <c r="C16" s="236"/>
      <c r="D16" s="149"/>
      <c r="E16" s="238">
        <v>0.47916666666666669</v>
      </c>
      <c r="F16" s="239"/>
      <c r="G16" s="156"/>
      <c r="H16" s="237"/>
      <c r="I16" s="158"/>
      <c r="J16" s="246" t="str">
        <f>CONCATENATE(C8," ","-"," ",C6)</f>
        <v>Şehit Mehmet Esen O.O. - Toki Cevizkent Bahaddin Gazi O.</v>
      </c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  <c r="Z16" s="10"/>
      <c r="AA16" s="133"/>
      <c r="AB16" s="134"/>
      <c r="AC16" s="135"/>
      <c r="AD16" s="1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ht="15" customHeight="1">
      <c r="A17" s="6">
        <v>5</v>
      </c>
      <c r="B17" s="147"/>
      <c r="C17" s="236"/>
      <c r="D17" s="149"/>
      <c r="E17" s="140">
        <v>0.54166666666666663</v>
      </c>
      <c r="F17" s="141"/>
      <c r="G17" s="156"/>
      <c r="H17" s="237"/>
      <c r="I17" s="158"/>
      <c r="J17" s="244" t="str">
        <f>CONCATENATE(C5," ","-"," ",C6)</f>
        <v>Yunus Emre Ortaokulu - Toki Cevizkent Bahaddin Gazi O.</v>
      </c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5"/>
      <c r="Z17" s="10"/>
      <c r="AA17" s="133"/>
      <c r="AB17" s="134"/>
      <c r="AC17" s="135"/>
      <c r="AD17" s="11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15" customHeight="1" thickBot="1">
      <c r="A18" s="7">
        <v>6</v>
      </c>
      <c r="B18" s="150"/>
      <c r="C18" s="151"/>
      <c r="D18" s="152"/>
      <c r="E18" s="162">
        <v>0.54166666666666663</v>
      </c>
      <c r="F18" s="163"/>
      <c r="G18" s="159"/>
      <c r="H18" s="160"/>
      <c r="I18" s="161"/>
      <c r="J18" s="248" t="str">
        <f>CONCATENATE(C7," ","-"," ",C8)</f>
        <v>Şehit Murat Akdemir Anadolu İ.H.O. - Şehit Mehmet Esen O.O.</v>
      </c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9"/>
      <c r="AD18" s="11"/>
      <c r="AE18" s="11"/>
    </row>
    <row r="19" spans="1:49" ht="14.25">
      <c r="AD19" s="11"/>
      <c r="AE19" s="11"/>
    </row>
    <row r="20" spans="1:49" ht="14.25">
      <c r="A20" s="12" t="s">
        <v>26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AE20" s="11"/>
    </row>
    <row r="21" spans="1:49" ht="14.25">
      <c r="A21" s="12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AE21" s="11"/>
    </row>
    <row r="22" spans="1:49" ht="15" customHeight="1">
      <c r="A22" s="12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49" ht="15" customHeight="1">
      <c r="A23" s="12" t="s">
        <v>29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49" ht="14.25">
      <c r="A24" s="130" t="s">
        <v>30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AE24" s="11"/>
    </row>
    <row r="25" spans="1:49" ht="14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AE25" s="11"/>
    </row>
    <row r="26" spans="1:49" ht="15">
      <c r="A26" s="131"/>
      <c r="B26" s="131"/>
      <c r="C26" s="14"/>
      <c r="AE26" s="11"/>
    </row>
    <row r="27" spans="1:49" ht="14.25">
      <c r="A27" s="15" t="s">
        <v>31</v>
      </c>
      <c r="AE27" s="11"/>
    </row>
    <row r="28" spans="1:49" ht="15" customHeight="1">
      <c r="A28"/>
      <c r="B28" s="15" t="s">
        <v>32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49" ht="15" customHeight="1">
      <c r="A29"/>
    </row>
    <row r="30" spans="1:49" ht="15" customHeight="1">
      <c r="J30" s="132" t="s">
        <v>33</v>
      </c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</row>
    <row r="31" spans="1:49" ht="15" customHeight="1"/>
    <row r="32" spans="1:49" ht="15" customHeight="1"/>
    <row r="33" ht="15" customHeight="1"/>
  </sheetData>
  <mergeCells count="45">
    <mergeCell ref="C5:I5"/>
    <mergeCell ref="AA5:AK5"/>
    <mergeCell ref="AM5:AW5"/>
    <mergeCell ref="A1:X1"/>
    <mergeCell ref="A2:X2"/>
    <mergeCell ref="Z2:AK2"/>
    <mergeCell ref="AL2:AV2"/>
    <mergeCell ref="AA3:AK3"/>
    <mergeCell ref="AM3:AW3"/>
    <mergeCell ref="B4:I4"/>
    <mergeCell ref="K4:R4"/>
    <mergeCell ref="T4:X4"/>
    <mergeCell ref="AA4:AJ4"/>
    <mergeCell ref="AM4:AV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A26:B26"/>
    <mergeCell ref="B13:D18"/>
    <mergeCell ref="E13:F13"/>
    <mergeCell ref="G13:I18"/>
    <mergeCell ref="J13:X13"/>
    <mergeCell ref="E14:F14"/>
    <mergeCell ref="J14:X14"/>
    <mergeCell ref="E15:F15"/>
    <mergeCell ref="J15:X15"/>
    <mergeCell ref="E16:F16"/>
    <mergeCell ref="J16:X16"/>
    <mergeCell ref="E17:F17"/>
    <mergeCell ref="J17:X17"/>
    <mergeCell ref="E18:F18"/>
    <mergeCell ref="J18:X18"/>
    <mergeCell ref="A24:V24"/>
    <mergeCell ref="J30:V30"/>
    <mergeCell ref="AA14:AC14"/>
    <mergeCell ref="AA15:AC15"/>
    <mergeCell ref="AA16:AC16"/>
    <mergeCell ref="AA17:AC17"/>
  </mergeCells>
  <pageMargins left="0.7" right="0.7" top="0.75" bottom="0.75" header="0.3" footer="0.3"/>
  <pageSetup paperSize="9" scale="96" orientation="portrait" r:id="rId1"/>
  <colBreaks count="1" manualBreakCount="1">
    <brk id="24" max="30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W28"/>
  <sheetViews>
    <sheetView showGridLines="0" workbookViewId="0">
      <selection activeCell="T21" sqref="T21"/>
    </sheetView>
  </sheetViews>
  <sheetFormatPr defaultColWidth="3.7109375" defaultRowHeight="12.75"/>
  <cols>
    <col min="1" max="1" width="3.7109375" style="1"/>
  </cols>
  <sheetData>
    <row r="1" spans="1:49" ht="15.75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>
      <c r="A2" s="188" t="s">
        <v>70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189" t="s">
        <v>1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90" t="s">
        <v>2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</row>
    <row r="3" spans="1:49" ht="15.75" thickBot="1">
      <c r="U3" s="191"/>
      <c r="V3" s="191"/>
      <c r="W3" s="191"/>
      <c r="X3" s="191"/>
      <c r="Z3" s="2" t="s">
        <v>3</v>
      </c>
      <c r="AA3" s="168" t="s">
        <v>36</v>
      </c>
      <c r="AB3" s="169" t="s">
        <v>36</v>
      </c>
      <c r="AC3" s="169" t="s">
        <v>36</v>
      </c>
      <c r="AD3" s="169" t="s">
        <v>36</v>
      </c>
      <c r="AE3" s="169" t="s">
        <v>36</v>
      </c>
      <c r="AF3" s="169" t="s">
        <v>36</v>
      </c>
      <c r="AG3" s="169" t="s">
        <v>36</v>
      </c>
      <c r="AH3" s="169" t="s">
        <v>36</v>
      </c>
      <c r="AI3" s="169" t="s">
        <v>36</v>
      </c>
      <c r="AJ3" s="169" t="s">
        <v>36</v>
      </c>
      <c r="AK3" s="170" t="s">
        <v>36</v>
      </c>
      <c r="AL3" s="3" t="s">
        <v>5</v>
      </c>
      <c r="AM3" s="168" t="s">
        <v>269</v>
      </c>
      <c r="AN3" s="169" t="s">
        <v>36</v>
      </c>
      <c r="AO3" s="169" t="s">
        <v>36</v>
      </c>
      <c r="AP3" s="169" t="s">
        <v>36</v>
      </c>
      <c r="AQ3" s="169" t="s">
        <v>36</v>
      </c>
      <c r="AR3" s="169" t="s">
        <v>36</v>
      </c>
      <c r="AS3" s="169" t="s">
        <v>36</v>
      </c>
      <c r="AT3" s="169" t="s">
        <v>36</v>
      </c>
      <c r="AU3" s="169" t="s">
        <v>36</v>
      </c>
      <c r="AV3" s="169" t="s">
        <v>36</v>
      </c>
      <c r="AW3" s="170" t="s">
        <v>36</v>
      </c>
    </row>
    <row r="4" spans="1:49" ht="13.5" thickBot="1">
      <c r="B4" s="192" t="s">
        <v>6</v>
      </c>
      <c r="C4" s="193"/>
      <c r="D4" s="193"/>
      <c r="E4" s="193"/>
      <c r="F4" s="193"/>
      <c r="G4" s="193"/>
      <c r="H4" s="193"/>
      <c r="I4" s="194"/>
      <c r="K4" s="195"/>
      <c r="L4" s="195"/>
      <c r="M4" s="195"/>
      <c r="N4" s="195"/>
      <c r="O4" s="195"/>
      <c r="P4" s="195"/>
      <c r="Q4" s="195"/>
      <c r="R4" s="195"/>
      <c r="T4" s="195"/>
      <c r="U4" s="195"/>
      <c r="V4" s="195"/>
      <c r="W4" s="195"/>
      <c r="X4" s="195"/>
      <c r="Z4" s="2" t="s">
        <v>7</v>
      </c>
      <c r="AA4" s="257" t="s">
        <v>71</v>
      </c>
      <c r="AB4" s="258"/>
      <c r="AC4" s="258"/>
      <c r="AD4" s="258"/>
      <c r="AE4" s="258"/>
      <c r="AF4" s="258"/>
      <c r="AG4" s="258"/>
      <c r="AH4" s="258"/>
      <c r="AI4" s="258"/>
      <c r="AJ4" s="258"/>
      <c r="AK4" s="259"/>
      <c r="AL4" s="3" t="s">
        <v>8</v>
      </c>
      <c r="AM4" s="168" t="s">
        <v>254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5" t="s">
        <v>3</v>
      </c>
      <c r="C5" s="186" t="str">
        <f>AM3</f>
        <v>Ted Koleji Vakfı Özel O.O</v>
      </c>
      <c r="D5" s="186"/>
      <c r="E5" s="186"/>
      <c r="F5" s="186"/>
      <c r="G5" s="186"/>
      <c r="H5" s="186"/>
      <c r="I5" s="187"/>
      <c r="Z5" s="2" t="s">
        <v>9</v>
      </c>
      <c r="AA5" s="168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3" t="s">
        <v>10</v>
      </c>
      <c r="AM5" s="171" t="s">
        <v>10</v>
      </c>
      <c r="AN5" s="171"/>
      <c r="AO5" s="171"/>
      <c r="AP5" s="171"/>
      <c r="AQ5" s="171"/>
      <c r="AR5" s="171"/>
      <c r="AS5" s="171"/>
      <c r="AT5" s="171"/>
      <c r="AU5" s="171"/>
      <c r="AV5" s="171"/>
    </row>
    <row r="6" spans="1:49" ht="15" customHeight="1">
      <c r="B6" s="6" t="s">
        <v>7</v>
      </c>
      <c r="C6" s="166" t="str">
        <f>AM4</f>
        <v>Şehit Murat Akdemir Anadolu İ.H.L.</v>
      </c>
      <c r="D6" s="166"/>
      <c r="E6" s="166"/>
      <c r="F6" s="166"/>
      <c r="G6" s="166"/>
      <c r="H6" s="166"/>
      <c r="I6" s="167"/>
      <c r="Z6" s="2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3" t="s">
        <v>12</v>
      </c>
      <c r="AM6" s="171" t="s">
        <v>12</v>
      </c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" t="s">
        <v>9</v>
      </c>
      <c r="C7" s="166" t="str">
        <f>AM5</f>
        <v>A3</v>
      </c>
      <c r="D7" s="166"/>
      <c r="E7" s="166"/>
      <c r="F7" s="166"/>
      <c r="G7" s="166"/>
      <c r="H7" s="166"/>
      <c r="I7" s="167"/>
    </row>
    <row r="8" spans="1:49" ht="13.5" thickBot="1">
      <c r="B8" s="7" t="s">
        <v>11</v>
      </c>
      <c r="C8" s="172" t="str">
        <f>AM6</f>
        <v>A4</v>
      </c>
      <c r="D8" s="172"/>
      <c r="E8" s="172"/>
      <c r="F8" s="172"/>
      <c r="G8" s="172"/>
      <c r="H8" s="172"/>
      <c r="I8" s="173"/>
    </row>
    <row r="9" spans="1:49" ht="13.5" thickBot="1">
      <c r="B9" s="1"/>
      <c r="C9" s="8"/>
      <c r="D9" s="8"/>
      <c r="E9" s="8"/>
      <c r="F9" s="8"/>
      <c r="G9" s="8"/>
      <c r="H9" s="8"/>
      <c r="I9" s="8"/>
    </row>
    <row r="10" spans="1:49" ht="15" customHeight="1">
      <c r="A10" s="174" t="s">
        <v>13</v>
      </c>
      <c r="B10" s="177" t="s">
        <v>14</v>
      </c>
      <c r="C10" s="178"/>
      <c r="D10" s="179"/>
      <c r="E10" s="177" t="s">
        <v>15</v>
      </c>
      <c r="F10" s="179"/>
      <c r="G10" s="177" t="s">
        <v>278</v>
      </c>
      <c r="H10" s="178"/>
      <c r="I10" s="179"/>
      <c r="J10" s="177" t="s">
        <v>1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49" ht="14.25">
      <c r="A11" s="175"/>
      <c r="B11" s="180"/>
      <c r="C11" s="181"/>
      <c r="D11" s="182"/>
      <c r="E11" s="180"/>
      <c r="F11" s="182"/>
      <c r="G11" s="180"/>
      <c r="H11" s="181"/>
      <c r="I11" s="182"/>
      <c r="J11" s="180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2"/>
      <c r="AB11" s="11"/>
    </row>
    <row r="12" spans="1:49" ht="15" thickBot="1">
      <c r="A12" s="176"/>
      <c r="B12" s="183"/>
      <c r="C12" s="184"/>
      <c r="D12" s="185"/>
      <c r="E12" s="183"/>
      <c r="F12" s="185"/>
      <c r="G12" s="183"/>
      <c r="H12" s="184"/>
      <c r="I12" s="185"/>
      <c r="J12" s="183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5"/>
      <c r="AB12" s="11"/>
    </row>
    <row r="13" spans="1:49" ht="15" customHeight="1">
      <c r="A13" s="6">
        <v>5</v>
      </c>
      <c r="B13" s="256">
        <v>46385</v>
      </c>
      <c r="C13" s="141"/>
      <c r="D13" s="141"/>
      <c r="E13" s="140">
        <v>0.5</v>
      </c>
      <c r="F13" s="141"/>
      <c r="G13" s="250" t="s">
        <v>201</v>
      </c>
      <c r="H13" s="251"/>
      <c r="I13" s="252"/>
      <c r="J13" s="244" t="str">
        <f>CONCATENATE(C5," ","-"," ",C6)</f>
        <v>Ted Koleji Vakfı Özel O.O - Şehit Murat Akdemir Anadolu İ.H.L.</v>
      </c>
      <c r="K13" s="244"/>
      <c r="L13" s="244"/>
      <c r="M13" s="244"/>
      <c r="N13" s="244"/>
      <c r="O13" s="244"/>
      <c r="P13" s="244"/>
      <c r="Q13" s="244"/>
      <c r="R13" s="244"/>
      <c r="S13" s="244"/>
      <c r="T13" s="244"/>
      <c r="U13" s="244"/>
      <c r="V13" s="244"/>
      <c r="W13" s="244"/>
      <c r="X13" s="245"/>
      <c r="Z13" s="10"/>
      <c r="AA13" s="10"/>
      <c r="AB13" s="10"/>
      <c r="AC13" s="10"/>
      <c r="AD13" s="11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" thickBot="1">
      <c r="A14" s="7">
        <v>6</v>
      </c>
      <c r="B14" s="163"/>
      <c r="C14" s="163"/>
      <c r="D14" s="163"/>
      <c r="E14" s="162"/>
      <c r="F14" s="163"/>
      <c r="G14" s="253"/>
      <c r="H14" s="254"/>
      <c r="I14" s="255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5"/>
      <c r="AE14" s="11"/>
    </row>
    <row r="15" spans="1:49" ht="14.25">
      <c r="AE15" s="11"/>
    </row>
    <row r="16" spans="1:49" ht="14.25">
      <c r="A16" s="12" t="s">
        <v>26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AE16" s="11"/>
    </row>
    <row r="17" spans="1:31" ht="14.25">
      <c r="A17" s="12" t="s">
        <v>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AE17" s="11"/>
    </row>
    <row r="18" spans="1:31" ht="15" customHeight="1">
      <c r="A18" s="12" t="s">
        <v>28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31" ht="15" customHeight="1">
      <c r="A19" s="12" t="s">
        <v>29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31" ht="15" customHeight="1">
      <c r="A20" s="130" t="s">
        <v>30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</row>
    <row r="21" spans="1:31" ht="1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31" ht="15">
      <c r="A22" s="131"/>
      <c r="B22" s="131"/>
      <c r="C22" s="14"/>
    </row>
    <row r="23" spans="1:31" ht="15" customHeight="1">
      <c r="A23" s="15" t="s">
        <v>31</v>
      </c>
    </row>
    <row r="24" spans="1:31" ht="15" customHeight="1">
      <c r="A24"/>
      <c r="B24" s="15" t="s">
        <v>32</v>
      </c>
      <c r="C24" s="15"/>
      <c r="D24" s="15"/>
      <c r="E24" s="15"/>
      <c r="F24" s="15"/>
      <c r="G24" s="15"/>
      <c r="H24" s="15"/>
      <c r="I24" s="15"/>
      <c r="J24" s="15"/>
      <c r="K24" s="15"/>
    </row>
    <row r="25" spans="1:31" ht="15" customHeight="1">
      <c r="A25"/>
    </row>
    <row r="26" spans="1:31" ht="15" customHeight="1">
      <c r="J26" s="132" t="s">
        <v>33</v>
      </c>
      <c r="K26" s="132"/>
      <c r="L26" s="132"/>
      <c r="M26" s="132"/>
      <c r="N26" s="132"/>
      <c r="O26" s="132"/>
      <c r="P26" s="132"/>
      <c r="Q26" s="132"/>
      <c r="R26" s="132"/>
      <c r="S26" s="132"/>
    </row>
    <row r="27" spans="1:31" ht="15" customHeight="1"/>
    <row r="28" spans="1:31" ht="15" customHeight="1"/>
  </sheetData>
  <mergeCells count="35">
    <mergeCell ref="C5:I5"/>
    <mergeCell ref="AA5:AK5"/>
    <mergeCell ref="AM5:AV5"/>
    <mergeCell ref="A1:X1"/>
    <mergeCell ref="A2:X2"/>
    <mergeCell ref="Z2:AK2"/>
    <mergeCell ref="AL2:AV2"/>
    <mergeCell ref="U3:X3"/>
    <mergeCell ref="AA3:AK3"/>
    <mergeCell ref="B4:I4"/>
    <mergeCell ref="K4:R4"/>
    <mergeCell ref="T4:X4"/>
    <mergeCell ref="AA4:AK4"/>
    <mergeCell ref="AM3:AW3"/>
    <mergeCell ref="AM4:AW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G13:I14"/>
    <mergeCell ref="A20:S20"/>
    <mergeCell ref="A22:B22"/>
    <mergeCell ref="J26:S26"/>
    <mergeCell ref="B13:D13"/>
    <mergeCell ref="E13:F13"/>
    <mergeCell ref="J13:X13"/>
    <mergeCell ref="B14:D14"/>
    <mergeCell ref="E14:F14"/>
    <mergeCell ref="J14:X14"/>
  </mergeCells>
  <pageMargins left="0.7" right="0.7" top="0.75" bottom="0.75" header="0.3" footer="0.3"/>
  <pageSetup paperSize="9" scale="96" orientation="portrait" r:id="rId1"/>
  <colBreaks count="1" manualBreakCount="1">
    <brk id="24" max="26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W32"/>
  <sheetViews>
    <sheetView workbookViewId="0">
      <selection activeCell="AL23" sqref="AL23"/>
    </sheetView>
  </sheetViews>
  <sheetFormatPr defaultColWidth="3.7109375" defaultRowHeight="12.75"/>
  <cols>
    <col min="1" max="1" width="3.7109375" style="1"/>
  </cols>
  <sheetData>
    <row r="1" spans="1:49" ht="15.75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>
      <c r="A2" s="188" t="s">
        <v>72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189" t="s">
        <v>1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90" t="s">
        <v>2</v>
      </c>
      <c r="AM2" s="190"/>
      <c r="AN2" s="190"/>
      <c r="AO2" s="190"/>
      <c r="AP2" s="190"/>
      <c r="AQ2" s="190"/>
      <c r="AR2" s="190"/>
      <c r="AS2" s="190"/>
      <c r="AT2" s="190"/>
      <c r="AU2" s="190"/>
      <c r="AV2" s="190"/>
    </row>
    <row r="3" spans="1:49" ht="15.75" thickBot="1">
      <c r="U3" s="191"/>
      <c r="V3" s="191"/>
      <c r="W3" s="191"/>
      <c r="X3" s="191"/>
      <c r="Z3" s="2" t="s">
        <v>3</v>
      </c>
      <c r="AA3" s="168" t="s">
        <v>73</v>
      </c>
      <c r="AB3" s="169" t="s">
        <v>36</v>
      </c>
      <c r="AC3" s="169" t="s">
        <v>36</v>
      </c>
      <c r="AD3" s="169" t="s">
        <v>36</v>
      </c>
      <c r="AE3" s="169" t="s">
        <v>36</v>
      </c>
      <c r="AF3" s="169" t="s">
        <v>36</v>
      </c>
      <c r="AG3" s="169" t="s">
        <v>36</v>
      </c>
      <c r="AH3" s="169" t="s">
        <v>36</v>
      </c>
      <c r="AI3" s="169" t="s">
        <v>36</v>
      </c>
      <c r="AJ3" s="169" t="s">
        <v>36</v>
      </c>
      <c r="AK3" s="170" t="s">
        <v>36</v>
      </c>
      <c r="AL3" s="3" t="s">
        <v>5</v>
      </c>
      <c r="AM3" s="171" t="s">
        <v>5</v>
      </c>
      <c r="AN3" s="171"/>
      <c r="AO3" s="171"/>
      <c r="AP3" s="171"/>
      <c r="AQ3" s="171"/>
      <c r="AR3" s="171"/>
      <c r="AS3" s="171"/>
      <c r="AT3" s="171"/>
      <c r="AU3" s="171"/>
      <c r="AV3" s="171"/>
    </row>
    <row r="4" spans="1:49" ht="13.5" thickBot="1">
      <c r="B4" s="192" t="s">
        <v>6</v>
      </c>
      <c r="C4" s="193"/>
      <c r="D4" s="193"/>
      <c r="E4" s="193"/>
      <c r="F4" s="193"/>
      <c r="G4" s="193"/>
      <c r="H4" s="193"/>
      <c r="I4" s="194"/>
      <c r="K4" s="195"/>
      <c r="L4" s="195"/>
      <c r="M4" s="195"/>
      <c r="N4" s="195"/>
      <c r="O4" s="195"/>
      <c r="P4" s="195"/>
      <c r="Q4" s="195"/>
      <c r="R4" s="195"/>
      <c r="T4" s="195"/>
      <c r="U4" s="195"/>
      <c r="V4" s="195"/>
      <c r="W4" s="195"/>
      <c r="X4" s="195"/>
      <c r="Z4" s="2" t="s">
        <v>7</v>
      </c>
      <c r="AA4" s="257"/>
      <c r="AB4" s="258"/>
      <c r="AC4" s="258"/>
      <c r="AD4" s="258"/>
      <c r="AE4" s="258"/>
      <c r="AF4" s="258"/>
      <c r="AG4" s="258"/>
      <c r="AH4" s="258"/>
      <c r="AI4" s="258"/>
      <c r="AJ4" s="258"/>
      <c r="AK4" s="259"/>
      <c r="AL4" s="3" t="s">
        <v>8</v>
      </c>
      <c r="AM4" s="171" t="s">
        <v>8</v>
      </c>
      <c r="AN4" s="171"/>
      <c r="AO4" s="171"/>
      <c r="AP4" s="171"/>
      <c r="AQ4" s="171"/>
      <c r="AR4" s="171"/>
      <c r="AS4" s="171"/>
      <c r="AT4" s="171"/>
      <c r="AU4" s="171"/>
      <c r="AV4" s="171"/>
    </row>
    <row r="5" spans="1:49" ht="15" customHeight="1">
      <c r="B5" s="5" t="s">
        <v>3</v>
      </c>
      <c r="C5" s="186" t="str">
        <f>AM3</f>
        <v>A1</v>
      </c>
      <c r="D5" s="186"/>
      <c r="E5" s="186"/>
      <c r="F5" s="186"/>
      <c r="G5" s="186"/>
      <c r="H5" s="186"/>
      <c r="I5" s="187"/>
      <c r="Z5" s="2" t="s">
        <v>9</v>
      </c>
      <c r="AA5" s="168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3" t="s">
        <v>10</v>
      </c>
      <c r="AM5" s="171" t="s">
        <v>10</v>
      </c>
      <c r="AN5" s="171"/>
      <c r="AO5" s="171"/>
      <c r="AP5" s="171"/>
      <c r="AQ5" s="171"/>
      <c r="AR5" s="171"/>
      <c r="AS5" s="171"/>
      <c r="AT5" s="171"/>
      <c r="AU5" s="171"/>
      <c r="AV5" s="171"/>
    </row>
    <row r="6" spans="1:49" ht="15" customHeight="1">
      <c r="B6" s="6" t="s">
        <v>7</v>
      </c>
      <c r="C6" s="166" t="str">
        <f>AM4</f>
        <v>A2</v>
      </c>
      <c r="D6" s="166"/>
      <c r="E6" s="166"/>
      <c r="F6" s="166"/>
      <c r="G6" s="166"/>
      <c r="H6" s="166"/>
      <c r="I6" s="167"/>
      <c r="Z6" s="2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3" t="s">
        <v>12</v>
      </c>
      <c r="AM6" s="171" t="s">
        <v>12</v>
      </c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" t="s">
        <v>9</v>
      </c>
      <c r="C7" s="166" t="str">
        <f>AM5</f>
        <v>A3</v>
      </c>
      <c r="D7" s="166"/>
      <c r="E7" s="166"/>
      <c r="F7" s="166"/>
      <c r="G7" s="166"/>
      <c r="H7" s="166"/>
      <c r="I7" s="167"/>
    </row>
    <row r="8" spans="1:49" ht="13.5" thickBot="1">
      <c r="B8" s="7" t="s">
        <v>11</v>
      </c>
      <c r="C8" s="172" t="str">
        <f>AM6</f>
        <v>A4</v>
      </c>
      <c r="D8" s="172"/>
      <c r="E8" s="172"/>
      <c r="F8" s="172"/>
      <c r="G8" s="172"/>
      <c r="H8" s="172"/>
      <c r="I8" s="173"/>
    </row>
    <row r="9" spans="1:49" ht="13.5" thickBot="1">
      <c r="B9" s="1"/>
      <c r="C9" s="8"/>
      <c r="D9" s="8"/>
      <c r="E9" s="8"/>
      <c r="F9" s="8"/>
      <c r="G9" s="8"/>
      <c r="H9" s="8"/>
      <c r="I9" s="8"/>
    </row>
    <row r="10" spans="1:49" ht="15" customHeight="1">
      <c r="A10" s="174" t="s">
        <v>13</v>
      </c>
      <c r="B10" s="177" t="s">
        <v>14</v>
      </c>
      <c r="C10" s="178"/>
      <c r="D10" s="179"/>
      <c r="E10" s="177" t="s">
        <v>15</v>
      </c>
      <c r="F10" s="179"/>
      <c r="G10" s="177" t="s">
        <v>16</v>
      </c>
      <c r="H10" s="178"/>
      <c r="I10" s="179"/>
      <c r="J10" s="177" t="s">
        <v>1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49" ht="14.25">
      <c r="A11" s="175"/>
      <c r="B11" s="180"/>
      <c r="C11" s="181"/>
      <c r="D11" s="182"/>
      <c r="E11" s="180"/>
      <c r="F11" s="182"/>
      <c r="G11" s="180"/>
      <c r="H11" s="181"/>
      <c r="I11" s="182"/>
      <c r="J11" s="180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2"/>
      <c r="AB11" s="11"/>
    </row>
    <row r="12" spans="1:49" ht="15" thickBot="1">
      <c r="A12" s="176"/>
      <c r="B12" s="183"/>
      <c r="C12" s="184"/>
      <c r="D12" s="185"/>
      <c r="E12" s="183"/>
      <c r="F12" s="185"/>
      <c r="G12" s="183"/>
      <c r="H12" s="184"/>
      <c r="I12" s="185"/>
      <c r="J12" s="183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5"/>
      <c r="AB12" s="11"/>
    </row>
    <row r="13" spans="1:49" ht="15" customHeight="1">
      <c r="A13" s="5">
        <v>1</v>
      </c>
      <c r="B13" s="137" t="s">
        <v>17</v>
      </c>
      <c r="C13" s="137"/>
      <c r="D13" s="137"/>
      <c r="E13" s="136">
        <v>0</v>
      </c>
      <c r="F13" s="137"/>
      <c r="G13" s="262" t="s">
        <v>18</v>
      </c>
      <c r="H13" s="262"/>
      <c r="I13" s="262"/>
      <c r="J13" s="138" t="str">
        <f>CONCATENATE(C5," ","-"," ",C8)</f>
        <v>A1 - A4</v>
      </c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9"/>
      <c r="Z13" s="10"/>
      <c r="AA13" s="10"/>
      <c r="AB13" s="10"/>
      <c r="AC13" s="133"/>
      <c r="AD13" s="134"/>
      <c r="AE13" s="13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" customHeight="1">
      <c r="A14" s="6">
        <v>2</v>
      </c>
      <c r="B14" s="141" t="s">
        <v>17</v>
      </c>
      <c r="C14" s="141"/>
      <c r="D14" s="141"/>
      <c r="E14" s="140">
        <v>0</v>
      </c>
      <c r="F14" s="141"/>
      <c r="G14" s="260" t="s">
        <v>19</v>
      </c>
      <c r="H14" s="260"/>
      <c r="I14" s="260"/>
      <c r="J14" s="142" t="str">
        <f>CONCATENATE(C6," ","-"," ",C7)</f>
        <v>A2 - A3</v>
      </c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3"/>
      <c r="Z14" s="10"/>
      <c r="AA14" s="10"/>
      <c r="AB14" s="10"/>
      <c r="AC14" s="133"/>
      <c r="AD14" s="134"/>
      <c r="AE14" s="135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" customHeight="1">
      <c r="A15" s="6">
        <v>3</v>
      </c>
      <c r="B15" s="141" t="s">
        <v>20</v>
      </c>
      <c r="C15" s="141"/>
      <c r="D15" s="141"/>
      <c r="E15" s="140">
        <v>0</v>
      </c>
      <c r="F15" s="141"/>
      <c r="G15" s="260" t="s">
        <v>21</v>
      </c>
      <c r="H15" s="260"/>
      <c r="I15" s="260"/>
      <c r="J15" s="142" t="str">
        <f>CONCATENATE(C5," ","-"," ",C7)</f>
        <v>A1 - A3</v>
      </c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3"/>
      <c r="Z15" s="10"/>
      <c r="AA15" s="10"/>
      <c r="AB15" s="10"/>
      <c r="AC15" s="10"/>
      <c r="AD15" s="11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5" customHeight="1">
      <c r="A16" s="6">
        <v>4</v>
      </c>
      <c r="B16" s="141" t="s">
        <v>20</v>
      </c>
      <c r="C16" s="141"/>
      <c r="D16" s="141"/>
      <c r="E16" s="140">
        <v>0</v>
      </c>
      <c r="F16" s="141"/>
      <c r="G16" s="260" t="s">
        <v>22</v>
      </c>
      <c r="H16" s="260"/>
      <c r="I16" s="260"/>
      <c r="J16" s="142" t="str">
        <f>CONCATENATE(C8," ","-"," ",C6)</f>
        <v>A4 - A2</v>
      </c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3"/>
      <c r="Z16" s="10"/>
      <c r="AA16" s="10"/>
      <c r="AB16" s="10"/>
      <c r="AC16" s="10"/>
      <c r="AD16" s="1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ht="15" customHeight="1">
      <c r="A17" s="6">
        <v>5</v>
      </c>
      <c r="B17" s="141" t="s">
        <v>23</v>
      </c>
      <c r="C17" s="141"/>
      <c r="D17" s="141"/>
      <c r="E17" s="140">
        <v>0</v>
      </c>
      <c r="F17" s="141"/>
      <c r="G17" s="260" t="s">
        <v>24</v>
      </c>
      <c r="H17" s="260"/>
      <c r="I17" s="260"/>
      <c r="J17" s="142" t="str">
        <f>CONCATENATE(C5," ","-"," ",C6)</f>
        <v>A1 - A2</v>
      </c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3"/>
      <c r="Z17" s="10"/>
      <c r="AA17" s="10"/>
      <c r="AB17" s="10"/>
      <c r="AC17" s="10"/>
      <c r="AD17" s="11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15" thickBot="1">
      <c r="A18" s="7">
        <v>6</v>
      </c>
      <c r="B18" s="163" t="s">
        <v>23</v>
      </c>
      <c r="C18" s="163"/>
      <c r="D18" s="163"/>
      <c r="E18" s="162">
        <v>0</v>
      </c>
      <c r="F18" s="163"/>
      <c r="G18" s="261" t="s">
        <v>25</v>
      </c>
      <c r="H18" s="261"/>
      <c r="I18" s="261"/>
      <c r="J18" s="164" t="str">
        <f>CONCATENATE(C7," ","-"," ",C8)</f>
        <v>A3 - A4</v>
      </c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5"/>
      <c r="AE18" s="11"/>
    </row>
    <row r="19" spans="1:49" ht="14.25">
      <c r="AE19" s="11"/>
    </row>
    <row r="20" spans="1:49" ht="14.25">
      <c r="A20" s="12" t="s">
        <v>26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AE20" s="11"/>
    </row>
    <row r="21" spans="1:49" ht="14.25">
      <c r="A21" s="12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AE21" s="11"/>
    </row>
    <row r="22" spans="1:49" ht="15" customHeight="1">
      <c r="A22" s="12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49" ht="15" customHeight="1">
      <c r="A23" s="12" t="s">
        <v>29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49" ht="15" customHeight="1">
      <c r="A24" s="130" t="s">
        <v>30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</row>
    <row r="25" spans="1:49" ht="1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49" ht="15">
      <c r="A26" s="131"/>
      <c r="B26" s="131"/>
      <c r="C26" s="14"/>
    </row>
    <row r="27" spans="1:49" ht="15" customHeight="1">
      <c r="A27" s="15" t="s">
        <v>31</v>
      </c>
    </row>
    <row r="28" spans="1:49" ht="15" customHeight="1">
      <c r="A28"/>
      <c r="B28" s="15" t="s">
        <v>32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49" ht="15" customHeight="1">
      <c r="A29"/>
    </row>
    <row r="30" spans="1:49" ht="15" customHeight="1">
      <c r="J30" s="132" t="s">
        <v>33</v>
      </c>
      <c r="K30" s="132"/>
      <c r="L30" s="132"/>
      <c r="M30" s="132"/>
      <c r="N30" s="132"/>
      <c r="O30" s="132"/>
      <c r="P30" s="132"/>
      <c r="Q30" s="132"/>
      <c r="R30" s="132"/>
      <c r="S30" s="132"/>
    </row>
    <row r="31" spans="1:49" ht="15" customHeight="1"/>
    <row r="32" spans="1:49" ht="15" customHeight="1"/>
  </sheetData>
  <mergeCells count="54">
    <mergeCell ref="C5:I5"/>
    <mergeCell ref="AA5:AK5"/>
    <mergeCell ref="AM5:AV5"/>
    <mergeCell ref="A1:X1"/>
    <mergeCell ref="A2:X2"/>
    <mergeCell ref="Z2:AK2"/>
    <mergeCell ref="AL2:AV2"/>
    <mergeCell ref="U3:X3"/>
    <mergeCell ref="AA3:AK3"/>
    <mergeCell ref="AM3:AV3"/>
    <mergeCell ref="B4:I4"/>
    <mergeCell ref="K4:R4"/>
    <mergeCell ref="T4:X4"/>
    <mergeCell ref="AA4:AK4"/>
    <mergeCell ref="AM4:AV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B14:D14"/>
    <mergeCell ref="E14:F14"/>
    <mergeCell ref="G14:I14"/>
    <mergeCell ref="J14:X14"/>
    <mergeCell ref="AC14:AE14"/>
    <mergeCell ref="B13:D13"/>
    <mergeCell ref="E13:F13"/>
    <mergeCell ref="G13:I13"/>
    <mergeCell ref="J13:X13"/>
    <mergeCell ref="AC13:AE13"/>
    <mergeCell ref="B15:D15"/>
    <mergeCell ref="E15:F15"/>
    <mergeCell ref="G15:I15"/>
    <mergeCell ref="J15:X15"/>
    <mergeCell ref="B16:D16"/>
    <mergeCell ref="E16:F16"/>
    <mergeCell ref="G16:I16"/>
    <mergeCell ref="J16:X16"/>
    <mergeCell ref="A24:S24"/>
    <mergeCell ref="A26:B26"/>
    <mergeCell ref="J30:S30"/>
    <mergeCell ref="B17:D17"/>
    <mergeCell ref="E17:F17"/>
    <mergeCell ref="G17:I17"/>
    <mergeCell ref="J17:X17"/>
    <mergeCell ref="B18:D18"/>
    <mergeCell ref="E18:F18"/>
    <mergeCell ref="G18:I18"/>
    <mergeCell ref="J18:X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3"/>
  <sheetViews>
    <sheetView showGridLines="0" workbookViewId="0">
      <selection activeCell="A9" sqref="A9:I9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19" t="s">
        <v>44</v>
      </c>
      <c r="B1" s="219"/>
      <c r="C1" s="219"/>
      <c r="D1" s="219"/>
      <c r="E1" s="219"/>
      <c r="F1" s="219"/>
      <c r="G1" s="219"/>
      <c r="H1" s="219"/>
      <c r="I1" s="219"/>
    </row>
    <row r="2" spans="1:25" ht="20.100000000000001" customHeight="1">
      <c r="A2" s="219" t="s">
        <v>74</v>
      </c>
      <c r="B2" s="219"/>
      <c r="C2" s="219"/>
      <c r="D2" s="219"/>
      <c r="E2" s="219"/>
      <c r="F2" s="219"/>
      <c r="G2" s="219"/>
      <c r="H2" s="219"/>
      <c r="I2" s="219"/>
    </row>
    <row r="3" spans="1:25" ht="13.5" thickBot="1"/>
    <row r="4" spans="1:25" ht="30.75" customHeight="1">
      <c r="A4" s="220" t="s">
        <v>38</v>
      </c>
      <c r="B4" s="221"/>
      <c r="C4" s="221"/>
      <c r="D4" s="222"/>
      <c r="E4" s="233" t="s">
        <v>75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>
        <v>46472</v>
      </c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76</v>
      </c>
      <c r="F6" s="207"/>
      <c r="G6" s="207"/>
      <c r="H6" s="207"/>
      <c r="I6" s="208"/>
    </row>
    <row r="7" spans="1:25" ht="20.100000000000001" customHeight="1">
      <c r="A7" s="209" t="s">
        <v>41</v>
      </c>
      <c r="B7" s="204"/>
      <c r="C7" s="204"/>
      <c r="D7" s="205"/>
      <c r="E7" s="210">
        <v>0.4375</v>
      </c>
      <c r="F7" s="207"/>
      <c r="G7" s="207"/>
      <c r="H7" s="207"/>
      <c r="I7" s="208"/>
      <c r="W7" s="26"/>
    </row>
    <row r="8" spans="1:25" ht="13.5" thickBot="1">
      <c r="A8" s="211" t="s">
        <v>77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X8" s="26"/>
    </row>
    <row r="9" spans="1:25" ht="15.75" thickBot="1">
      <c r="A9" s="216" t="s">
        <v>1</v>
      </c>
      <c r="B9" s="217"/>
      <c r="C9" s="217"/>
      <c r="D9" s="217"/>
      <c r="E9" s="217"/>
      <c r="F9" s="217"/>
      <c r="G9" s="217"/>
      <c r="H9" s="217"/>
      <c r="I9" s="218"/>
      <c r="W9" s="26"/>
      <c r="X9" s="26"/>
      <c r="Y9" s="26"/>
    </row>
    <row r="10" spans="1:25" ht="12.75" customHeight="1">
      <c r="A10" s="21">
        <v>1</v>
      </c>
      <c r="B10" s="242" t="s">
        <v>81</v>
      </c>
      <c r="C10" s="242"/>
      <c r="D10" s="242"/>
      <c r="E10" s="242"/>
      <c r="F10" s="242"/>
      <c r="G10" s="242"/>
      <c r="H10" s="242"/>
      <c r="I10" s="243"/>
      <c r="M10" s="133"/>
      <c r="N10" s="134"/>
      <c r="O10" s="135"/>
      <c r="X10" s="26"/>
      <c r="Y10" s="26"/>
    </row>
    <row r="11" spans="1:25" ht="12.75" customHeight="1">
      <c r="A11" s="22">
        <v>2</v>
      </c>
      <c r="B11" s="244" t="s">
        <v>82</v>
      </c>
      <c r="C11" s="244"/>
      <c r="D11" s="244"/>
      <c r="E11" s="244"/>
      <c r="F11" s="244"/>
      <c r="G11" s="244"/>
      <c r="H11" s="244"/>
      <c r="I11" s="245"/>
      <c r="M11" s="133"/>
      <c r="N11" s="134"/>
      <c r="O11" s="135"/>
      <c r="X11" s="26"/>
      <c r="Y11" s="26"/>
    </row>
    <row r="12" spans="1:25" ht="12.75" customHeight="1">
      <c r="A12" s="22">
        <v>3</v>
      </c>
      <c r="B12" s="244" t="s">
        <v>54</v>
      </c>
      <c r="C12" s="244"/>
      <c r="D12" s="244"/>
      <c r="E12" s="244"/>
      <c r="F12" s="244"/>
      <c r="G12" s="244"/>
      <c r="H12" s="244"/>
      <c r="I12" s="245"/>
      <c r="M12" s="133"/>
      <c r="N12" s="134"/>
      <c r="O12" s="135"/>
      <c r="X12" s="26"/>
    </row>
    <row r="13" spans="1:25" ht="13.5" customHeight="1">
      <c r="A13" s="22">
        <v>4</v>
      </c>
      <c r="B13" s="244" t="s">
        <v>80</v>
      </c>
      <c r="C13" s="244"/>
      <c r="D13" s="244"/>
      <c r="E13" s="244"/>
      <c r="F13" s="244"/>
      <c r="G13" s="244"/>
      <c r="H13" s="244"/>
      <c r="I13" s="245"/>
      <c r="M13" s="133"/>
      <c r="N13" s="134"/>
      <c r="O13" s="135"/>
      <c r="X13" s="26"/>
    </row>
    <row r="14" spans="1:25" ht="12.75" customHeight="1">
      <c r="A14" s="22">
        <v>5</v>
      </c>
      <c r="B14" s="244" t="s">
        <v>63</v>
      </c>
      <c r="C14" s="244"/>
      <c r="D14" s="244"/>
      <c r="E14" s="244"/>
      <c r="F14" s="244"/>
      <c r="G14" s="244"/>
      <c r="H14" s="244"/>
      <c r="I14" s="245"/>
      <c r="M14" s="133"/>
      <c r="N14" s="134"/>
      <c r="O14" s="135"/>
      <c r="X14" s="26"/>
    </row>
    <row r="15" spans="1:25" ht="12.75" customHeight="1">
      <c r="A15" s="22">
        <v>6</v>
      </c>
      <c r="B15" s="244" t="s">
        <v>84</v>
      </c>
      <c r="C15" s="244"/>
      <c r="D15" s="244"/>
      <c r="E15" s="244"/>
      <c r="F15" s="244"/>
      <c r="G15" s="244"/>
      <c r="H15" s="244"/>
      <c r="I15" s="245"/>
      <c r="M15" s="133"/>
      <c r="N15" s="134"/>
      <c r="O15" s="135"/>
      <c r="X15" s="26"/>
    </row>
    <row r="16" spans="1:25" ht="12.75" customHeight="1">
      <c r="A16" s="22">
        <v>7</v>
      </c>
      <c r="B16" s="244" t="s">
        <v>85</v>
      </c>
      <c r="C16" s="244"/>
      <c r="D16" s="244"/>
      <c r="E16" s="244"/>
      <c r="F16" s="244"/>
      <c r="G16" s="244"/>
      <c r="H16" s="244"/>
      <c r="I16" s="245"/>
      <c r="M16" s="133"/>
      <c r="N16" s="134"/>
      <c r="O16" s="135"/>
      <c r="X16" s="26"/>
    </row>
    <row r="17" spans="1:24" ht="13.5" customHeight="1">
      <c r="A17" s="22">
        <v>8</v>
      </c>
      <c r="B17" s="244" t="s">
        <v>79</v>
      </c>
      <c r="C17" s="244"/>
      <c r="D17" s="244"/>
      <c r="E17" s="244"/>
      <c r="F17" s="244"/>
      <c r="G17" s="244"/>
      <c r="H17" s="244"/>
      <c r="I17" s="245"/>
      <c r="M17" s="133"/>
      <c r="N17" s="134"/>
      <c r="O17" s="135"/>
      <c r="X17" s="26"/>
    </row>
    <row r="18" spans="1:24" ht="12.75" customHeight="1">
      <c r="A18" s="22">
        <v>9</v>
      </c>
      <c r="B18" s="244" t="s">
        <v>78</v>
      </c>
      <c r="C18" s="244"/>
      <c r="D18" s="244"/>
      <c r="E18" s="244"/>
      <c r="F18" s="244"/>
      <c r="G18" s="244"/>
      <c r="H18" s="244"/>
      <c r="I18" s="245"/>
      <c r="M18" s="133"/>
      <c r="N18" s="134"/>
      <c r="O18" s="135"/>
      <c r="X18" s="26"/>
    </row>
    <row r="19" spans="1:24" ht="12.75" customHeight="1">
      <c r="A19" s="22">
        <v>10</v>
      </c>
      <c r="B19" s="244" t="s">
        <v>83</v>
      </c>
      <c r="C19" s="244"/>
      <c r="D19" s="244"/>
      <c r="E19" s="244"/>
      <c r="F19" s="244"/>
      <c r="G19" s="244"/>
      <c r="H19" s="244"/>
      <c r="I19" s="245"/>
      <c r="M19" s="133"/>
      <c r="N19" s="134"/>
      <c r="O19" s="135"/>
      <c r="X19" s="26"/>
    </row>
    <row r="20" spans="1:24" ht="12.75" customHeight="1">
      <c r="A20" s="22">
        <v>11</v>
      </c>
      <c r="B20" s="244" t="s">
        <v>52</v>
      </c>
      <c r="C20" s="244"/>
      <c r="D20" s="244"/>
      <c r="E20" s="244"/>
      <c r="F20" s="244"/>
      <c r="G20" s="244"/>
      <c r="H20" s="244"/>
      <c r="I20" s="245"/>
      <c r="M20" s="133"/>
      <c r="N20" s="134"/>
      <c r="O20" s="135"/>
      <c r="P20" s="29"/>
      <c r="Q20" s="29"/>
      <c r="R20" s="29"/>
      <c r="S20" s="29"/>
      <c r="T20" s="30"/>
      <c r="U20" s="31"/>
      <c r="X20" s="26"/>
    </row>
    <row r="21" spans="1:24" ht="13.5" customHeight="1">
      <c r="A21" s="22">
        <v>12</v>
      </c>
      <c r="B21" s="244" t="s">
        <v>86</v>
      </c>
      <c r="C21" s="244"/>
      <c r="D21" s="244"/>
      <c r="E21" s="244"/>
      <c r="F21" s="244"/>
      <c r="G21" s="244"/>
      <c r="H21" s="244"/>
      <c r="I21" s="245"/>
      <c r="M21" s="133"/>
      <c r="N21" s="134"/>
      <c r="O21" s="135"/>
      <c r="P21" s="32"/>
      <c r="Q21" s="32"/>
      <c r="R21" s="32"/>
      <c r="S21" s="32"/>
      <c r="T21" s="32"/>
      <c r="U21" s="33"/>
      <c r="X21" s="26"/>
    </row>
    <row r="22" spans="1:24">
      <c r="A22" s="22">
        <v>13</v>
      </c>
      <c r="B22" s="244"/>
      <c r="C22" s="244"/>
      <c r="D22" s="244"/>
      <c r="E22" s="244"/>
      <c r="F22" s="244"/>
      <c r="G22" s="244"/>
      <c r="H22" s="244"/>
      <c r="I22" s="245"/>
      <c r="O22" s="34"/>
      <c r="P22" s="34"/>
      <c r="Q22" s="34"/>
      <c r="R22" s="34"/>
      <c r="S22" s="34"/>
      <c r="T22" s="34"/>
      <c r="U22" s="35"/>
      <c r="X22" s="26"/>
    </row>
    <row r="23" spans="1:24">
      <c r="A23" s="22">
        <v>14</v>
      </c>
      <c r="B23" s="244"/>
      <c r="C23" s="244"/>
      <c r="D23" s="244"/>
      <c r="E23" s="244"/>
      <c r="F23" s="244"/>
      <c r="G23" s="244"/>
      <c r="H23" s="244"/>
      <c r="I23" s="245"/>
      <c r="O23" s="32"/>
      <c r="P23" s="32"/>
      <c r="Q23" s="32"/>
      <c r="R23" s="32"/>
      <c r="S23" s="32"/>
      <c r="T23" s="32"/>
      <c r="U23" s="33"/>
      <c r="X23" s="26"/>
    </row>
    <row r="24" spans="1:24">
      <c r="A24" s="22">
        <v>15</v>
      </c>
      <c r="B24" s="244"/>
      <c r="C24" s="244"/>
      <c r="D24" s="244"/>
      <c r="E24" s="244"/>
      <c r="F24" s="244"/>
      <c r="G24" s="244"/>
      <c r="H24" s="244"/>
      <c r="I24" s="245"/>
      <c r="O24" s="29"/>
      <c r="P24" s="29"/>
      <c r="Q24" s="29"/>
      <c r="R24" s="29"/>
      <c r="S24" s="29"/>
      <c r="T24" s="29"/>
      <c r="U24" s="30"/>
      <c r="X24" s="26"/>
    </row>
    <row r="25" spans="1:24" ht="13.5" thickBot="1">
      <c r="A25" s="23">
        <v>16</v>
      </c>
      <c r="B25" s="248"/>
      <c r="C25" s="248"/>
      <c r="D25" s="248"/>
      <c r="E25" s="248"/>
      <c r="F25" s="248"/>
      <c r="G25" s="248"/>
      <c r="H25" s="248"/>
      <c r="I25" s="249"/>
      <c r="O25" s="32"/>
      <c r="P25" s="32"/>
      <c r="Q25" s="32"/>
      <c r="R25" s="32"/>
      <c r="S25" s="32"/>
      <c r="T25" s="32"/>
      <c r="U25" s="33"/>
      <c r="X25" s="26"/>
    </row>
    <row r="26" spans="1:24">
      <c r="O26" s="31"/>
      <c r="P26" s="31"/>
      <c r="Q26" s="31"/>
      <c r="R26" s="31"/>
      <c r="S26" s="31"/>
      <c r="T26" s="31"/>
      <c r="U26" s="31"/>
    </row>
    <row r="29" spans="1:24">
      <c r="A29" s="15" t="s">
        <v>26</v>
      </c>
      <c r="B29" s="15"/>
      <c r="C29" s="15"/>
      <c r="D29" s="15"/>
      <c r="E29" s="15"/>
      <c r="F29" s="15"/>
      <c r="G29" s="12"/>
      <c r="H29" s="12"/>
      <c r="I29" s="12"/>
    </row>
    <row r="30" spans="1:24">
      <c r="A30" s="12" t="s">
        <v>43</v>
      </c>
      <c r="B30" s="12"/>
      <c r="C30" s="12"/>
      <c r="D30" s="12"/>
      <c r="E30" s="12"/>
      <c r="F30" s="12"/>
      <c r="G30" s="12"/>
      <c r="H30" s="12"/>
      <c r="I30" s="12"/>
    </row>
    <row r="31" spans="1:24">
      <c r="A31" s="12" t="s">
        <v>28</v>
      </c>
      <c r="B31" s="12"/>
      <c r="C31" s="12"/>
      <c r="D31" s="12"/>
      <c r="E31" s="12"/>
      <c r="F31" s="12"/>
      <c r="G31" s="12"/>
      <c r="H31" s="12"/>
      <c r="I31" s="12"/>
    </row>
    <row r="32" spans="1:24">
      <c r="A32" s="12" t="s">
        <v>29</v>
      </c>
      <c r="B32" s="12"/>
      <c r="C32" s="12"/>
      <c r="D32" s="12"/>
      <c r="E32" s="12"/>
      <c r="F32" s="12"/>
      <c r="G32" s="12"/>
      <c r="H32" s="12"/>
      <c r="I32" s="12"/>
    </row>
    <row r="33" spans="1:9">
      <c r="A33" s="12" t="s">
        <v>30</v>
      </c>
      <c r="B33" s="12"/>
      <c r="C33" s="12"/>
      <c r="D33" s="12"/>
      <c r="E33" s="12"/>
      <c r="F33" s="12"/>
      <c r="G33" s="12"/>
      <c r="H33" s="12"/>
      <c r="I33" s="24"/>
    </row>
    <row r="34" spans="1:9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15">
      <c r="A35" s="131"/>
      <c r="B35" s="131"/>
      <c r="C35" s="14"/>
    </row>
    <row r="36" spans="1:9">
      <c r="A36" s="15" t="s">
        <v>31</v>
      </c>
    </row>
    <row r="37" spans="1:9">
      <c r="B37" s="15" t="s">
        <v>32</v>
      </c>
      <c r="C37" s="15"/>
      <c r="D37" s="15"/>
      <c r="E37" s="15"/>
      <c r="F37" s="15"/>
      <c r="G37" s="15"/>
      <c r="H37" s="15"/>
      <c r="I37" s="15"/>
    </row>
    <row r="39" spans="1:9">
      <c r="A39" s="1"/>
    </row>
    <row r="40" spans="1:9">
      <c r="A40" s="1"/>
    </row>
    <row r="41" spans="1:9">
      <c r="A41" s="1"/>
    </row>
    <row r="43" spans="1:9">
      <c r="G43" s="25" t="s">
        <v>33</v>
      </c>
      <c r="H43" s="25"/>
      <c r="I43" s="25"/>
    </row>
  </sheetData>
  <mergeCells count="42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35:B35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M21:O21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41"/>
  <sheetViews>
    <sheetView showGridLines="0" workbookViewId="0">
      <selection activeCell="B12" sqref="B12:I12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7" ht="20.100000000000001" customHeight="1">
      <c r="A1" s="219" t="s">
        <v>44</v>
      </c>
      <c r="B1" s="219"/>
      <c r="C1" s="219"/>
      <c r="D1" s="219"/>
      <c r="E1" s="219"/>
      <c r="F1" s="219"/>
      <c r="G1" s="219"/>
      <c r="H1" s="219"/>
      <c r="I1" s="219"/>
    </row>
    <row r="2" spans="1:27" ht="20.100000000000001" customHeight="1">
      <c r="A2" s="219" t="s">
        <v>87</v>
      </c>
      <c r="B2" s="219"/>
      <c r="C2" s="219"/>
      <c r="D2" s="219"/>
      <c r="E2" s="219"/>
      <c r="F2" s="219"/>
      <c r="G2" s="219"/>
      <c r="H2" s="219"/>
      <c r="I2" s="219"/>
    </row>
    <row r="3" spans="1:27" ht="13.5" thickBot="1"/>
    <row r="4" spans="1:27" ht="20.100000000000001" customHeight="1">
      <c r="A4" s="220" t="s">
        <v>38</v>
      </c>
      <c r="B4" s="221"/>
      <c r="C4" s="221"/>
      <c r="D4" s="222"/>
      <c r="E4" s="233" t="s">
        <v>88</v>
      </c>
      <c r="F4" s="234"/>
      <c r="G4" s="234"/>
      <c r="H4" s="234"/>
      <c r="I4" s="235"/>
    </row>
    <row r="5" spans="1:27" ht="20.100000000000001" customHeight="1">
      <c r="A5" s="203" t="s">
        <v>39</v>
      </c>
      <c r="B5" s="204"/>
      <c r="C5" s="204"/>
      <c r="D5" s="205"/>
      <c r="E5" s="225">
        <v>46468</v>
      </c>
      <c r="F5" s="226"/>
      <c r="G5" s="226"/>
      <c r="H5" s="226"/>
      <c r="I5" s="227"/>
    </row>
    <row r="6" spans="1:27" ht="20.100000000000001" customHeight="1">
      <c r="A6" s="203" t="s">
        <v>40</v>
      </c>
      <c r="B6" s="204"/>
      <c r="C6" s="204"/>
      <c r="D6" s="205"/>
      <c r="E6" s="206" t="s">
        <v>76</v>
      </c>
      <c r="F6" s="207"/>
      <c r="G6" s="207"/>
      <c r="H6" s="207"/>
      <c r="I6" s="208"/>
    </row>
    <row r="7" spans="1:27" ht="20.100000000000001" customHeight="1">
      <c r="A7" s="209" t="s">
        <v>41</v>
      </c>
      <c r="B7" s="204"/>
      <c r="C7" s="204"/>
      <c r="D7" s="205"/>
      <c r="E7" s="210">
        <v>0.4375</v>
      </c>
      <c r="F7" s="207"/>
      <c r="G7" s="207"/>
      <c r="H7" s="207"/>
      <c r="I7" s="208"/>
      <c r="O7" s="36"/>
      <c r="P7" s="36"/>
      <c r="Q7" s="36"/>
      <c r="R7" s="36"/>
      <c r="S7" s="36"/>
      <c r="T7" s="36"/>
    </row>
    <row r="8" spans="1:27" ht="13.5" thickBot="1">
      <c r="A8" s="211" t="s">
        <v>42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O8" s="36"/>
      <c r="P8" s="36"/>
      <c r="Q8" s="36"/>
      <c r="R8" s="36"/>
      <c r="S8" s="36"/>
      <c r="T8" s="36"/>
    </row>
    <row r="9" spans="1:27" ht="15.75" thickBot="1">
      <c r="A9" s="216" t="s">
        <v>1</v>
      </c>
      <c r="B9" s="217"/>
      <c r="C9" s="217"/>
      <c r="D9" s="217"/>
      <c r="E9" s="217"/>
      <c r="F9" s="217"/>
      <c r="G9" s="217"/>
      <c r="H9" s="217"/>
      <c r="I9" s="218"/>
      <c r="O9" s="36"/>
      <c r="P9" s="36"/>
      <c r="Q9" s="36"/>
      <c r="R9" s="36"/>
      <c r="S9" s="36"/>
      <c r="T9" s="36"/>
      <c r="Y9" s="26"/>
    </row>
    <row r="10" spans="1:27" ht="15" customHeight="1">
      <c r="A10" s="21">
        <v>1</v>
      </c>
      <c r="B10" s="230" t="s">
        <v>81</v>
      </c>
      <c r="C10" s="231"/>
      <c r="D10" s="231"/>
      <c r="E10" s="231"/>
      <c r="F10" s="231"/>
      <c r="G10" s="231"/>
      <c r="H10" s="231"/>
      <c r="I10" s="232"/>
      <c r="L10" s="133"/>
      <c r="M10" s="134"/>
      <c r="N10" s="135"/>
      <c r="O10" s="36"/>
      <c r="P10" s="36"/>
      <c r="Q10" s="36"/>
      <c r="R10" s="36"/>
      <c r="S10" s="36"/>
      <c r="T10" s="36"/>
      <c r="Y10" s="26"/>
      <c r="Z10" s="26"/>
    </row>
    <row r="11" spans="1:27" ht="15" customHeight="1">
      <c r="A11" s="22">
        <v>2</v>
      </c>
      <c r="B11" s="196" t="s">
        <v>82</v>
      </c>
      <c r="C11" s="197"/>
      <c r="D11" s="197"/>
      <c r="E11" s="197"/>
      <c r="F11" s="197"/>
      <c r="G11" s="197"/>
      <c r="H11" s="197"/>
      <c r="I11" s="198"/>
      <c r="L11" s="133"/>
      <c r="M11" s="134"/>
      <c r="N11" s="135"/>
      <c r="O11" s="36"/>
      <c r="P11" s="36"/>
      <c r="Q11" s="36"/>
      <c r="R11" s="36"/>
      <c r="S11" s="36"/>
      <c r="T11" s="36"/>
      <c r="Z11" s="26"/>
      <c r="AA11" s="26"/>
    </row>
    <row r="12" spans="1:27" ht="15" customHeight="1">
      <c r="A12" s="22">
        <v>3</v>
      </c>
      <c r="B12" s="196" t="s">
        <v>54</v>
      </c>
      <c r="C12" s="197"/>
      <c r="D12" s="197"/>
      <c r="E12" s="197"/>
      <c r="F12" s="197"/>
      <c r="G12" s="197"/>
      <c r="H12" s="197"/>
      <c r="I12" s="198"/>
      <c r="L12" s="133"/>
      <c r="M12" s="134"/>
      <c r="N12" s="135"/>
      <c r="O12" s="36"/>
      <c r="P12" s="36"/>
      <c r="Q12" s="36"/>
      <c r="R12" s="36"/>
      <c r="S12" s="36"/>
      <c r="T12" s="36"/>
      <c r="Z12" s="26"/>
      <c r="AA12" s="26"/>
    </row>
    <row r="13" spans="1:27" ht="15" customHeight="1">
      <c r="A13" s="22">
        <v>4</v>
      </c>
      <c r="B13" s="196" t="s">
        <v>63</v>
      </c>
      <c r="C13" s="197"/>
      <c r="D13" s="197"/>
      <c r="E13" s="197"/>
      <c r="F13" s="197"/>
      <c r="G13" s="197"/>
      <c r="H13" s="197"/>
      <c r="I13" s="198"/>
      <c r="L13" s="133"/>
      <c r="M13" s="134"/>
      <c r="N13" s="135"/>
      <c r="O13" s="36"/>
      <c r="P13" s="36"/>
      <c r="Q13" s="36"/>
      <c r="R13" s="36"/>
      <c r="S13" s="36"/>
      <c r="T13" s="36"/>
      <c r="Z13" s="26"/>
      <c r="AA13" s="26"/>
    </row>
    <row r="14" spans="1:27" ht="15" customHeight="1">
      <c r="A14" s="22">
        <v>5</v>
      </c>
      <c r="B14" s="196" t="s">
        <v>85</v>
      </c>
      <c r="C14" s="197"/>
      <c r="D14" s="197"/>
      <c r="E14" s="197"/>
      <c r="F14" s="197"/>
      <c r="G14" s="197"/>
      <c r="H14" s="197"/>
      <c r="I14" s="198"/>
      <c r="L14" s="133"/>
      <c r="M14" s="134"/>
      <c r="N14" s="135"/>
      <c r="O14" s="36"/>
      <c r="P14" s="36"/>
      <c r="Q14" s="36"/>
      <c r="R14" s="36"/>
      <c r="S14" s="36"/>
      <c r="T14" s="36"/>
      <c r="Z14" s="26"/>
      <c r="AA14" s="26"/>
    </row>
    <row r="15" spans="1:27" ht="15" customHeight="1">
      <c r="A15" s="22">
        <v>6</v>
      </c>
      <c r="B15" s="196" t="s">
        <v>67</v>
      </c>
      <c r="C15" s="197"/>
      <c r="D15" s="197"/>
      <c r="E15" s="197"/>
      <c r="F15" s="197"/>
      <c r="G15" s="197"/>
      <c r="H15" s="197"/>
      <c r="I15" s="198"/>
      <c r="L15" s="133"/>
      <c r="M15" s="134"/>
      <c r="N15" s="135"/>
      <c r="O15" s="36"/>
      <c r="P15" s="36"/>
      <c r="Q15" s="36"/>
      <c r="R15" s="36"/>
      <c r="S15" s="36"/>
      <c r="T15" s="36"/>
      <c r="Z15" s="26"/>
      <c r="AA15" s="26"/>
    </row>
    <row r="16" spans="1:27" ht="15" customHeight="1">
      <c r="A16" s="22">
        <v>7</v>
      </c>
      <c r="B16" s="196" t="s">
        <v>59</v>
      </c>
      <c r="C16" s="197"/>
      <c r="D16" s="197"/>
      <c r="E16" s="197"/>
      <c r="F16" s="197"/>
      <c r="G16" s="197"/>
      <c r="H16" s="197"/>
      <c r="I16" s="198"/>
      <c r="L16" s="133"/>
      <c r="M16" s="134"/>
      <c r="N16" s="135"/>
      <c r="O16" s="36"/>
      <c r="P16" s="36"/>
      <c r="Q16" s="36"/>
      <c r="R16" s="36"/>
      <c r="S16" s="36"/>
      <c r="T16" s="36"/>
      <c r="Z16" s="26"/>
      <c r="AA16" s="26"/>
    </row>
    <row r="17" spans="1:27" ht="15" customHeight="1">
      <c r="A17" s="22">
        <v>8</v>
      </c>
      <c r="B17" s="196" t="s">
        <v>79</v>
      </c>
      <c r="C17" s="197"/>
      <c r="D17" s="197"/>
      <c r="E17" s="197"/>
      <c r="F17" s="197"/>
      <c r="G17" s="197"/>
      <c r="H17" s="197"/>
      <c r="I17" s="198"/>
      <c r="L17" s="133"/>
      <c r="M17" s="134"/>
      <c r="N17" s="135"/>
      <c r="O17" s="36"/>
      <c r="P17" s="36"/>
      <c r="Q17" s="36"/>
      <c r="R17" s="36"/>
      <c r="S17" s="36"/>
      <c r="T17" s="36"/>
      <c r="Z17" s="26"/>
      <c r="AA17" s="26"/>
    </row>
    <row r="18" spans="1:27" ht="15" customHeight="1">
      <c r="A18" s="22">
        <v>9</v>
      </c>
      <c r="B18" s="196" t="s">
        <v>89</v>
      </c>
      <c r="C18" s="197"/>
      <c r="D18" s="197"/>
      <c r="E18" s="197"/>
      <c r="F18" s="197"/>
      <c r="G18" s="197"/>
      <c r="H18" s="197"/>
      <c r="I18" s="198"/>
      <c r="L18" s="133"/>
      <c r="M18" s="134"/>
      <c r="N18" s="135"/>
      <c r="O18" s="36"/>
      <c r="P18" s="36"/>
      <c r="Q18" s="36"/>
      <c r="R18" s="36"/>
      <c r="S18" s="36"/>
      <c r="T18" s="36"/>
      <c r="Z18" s="26"/>
      <c r="AA18" s="26"/>
    </row>
    <row r="19" spans="1:27" ht="15" customHeight="1">
      <c r="A19" s="22">
        <v>10</v>
      </c>
      <c r="B19" s="196" t="s">
        <v>78</v>
      </c>
      <c r="C19" s="197"/>
      <c r="D19" s="197"/>
      <c r="E19" s="197"/>
      <c r="F19" s="197"/>
      <c r="G19" s="197"/>
      <c r="H19" s="197"/>
      <c r="I19" s="198"/>
      <c r="L19" s="133"/>
      <c r="M19" s="134"/>
      <c r="N19" s="135"/>
      <c r="O19" s="36"/>
      <c r="P19" s="36"/>
      <c r="Q19" s="36"/>
      <c r="R19" s="36"/>
      <c r="S19" s="36"/>
      <c r="T19" s="36"/>
      <c r="Z19" s="26"/>
      <c r="AA19" s="26"/>
    </row>
    <row r="20" spans="1:27" ht="15" customHeight="1">
      <c r="A20" s="22">
        <v>11</v>
      </c>
      <c r="B20" s="196" t="s">
        <v>83</v>
      </c>
      <c r="C20" s="197"/>
      <c r="D20" s="197"/>
      <c r="E20" s="197"/>
      <c r="F20" s="197"/>
      <c r="G20" s="197"/>
      <c r="H20" s="197"/>
      <c r="I20" s="198"/>
      <c r="L20" s="133"/>
      <c r="M20" s="134"/>
      <c r="N20" s="135"/>
      <c r="O20" s="36"/>
      <c r="P20" s="36"/>
      <c r="Q20" s="36"/>
      <c r="R20" s="36"/>
      <c r="S20" s="36"/>
      <c r="T20" s="36"/>
      <c r="Z20" s="26"/>
      <c r="AA20" s="26"/>
    </row>
    <row r="21" spans="1:27" ht="15" customHeight="1">
      <c r="A21" s="22">
        <v>12</v>
      </c>
      <c r="B21" s="196" t="s">
        <v>52</v>
      </c>
      <c r="C21" s="197"/>
      <c r="D21" s="197"/>
      <c r="E21" s="197"/>
      <c r="F21" s="197"/>
      <c r="G21" s="197"/>
      <c r="H21" s="197"/>
      <c r="I21" s="198"/>
      <c r="L21" s="133"/>
      <c r="M21" s="134"/>
      <c r="N21" s="135"/>
      <c r="O21" s="36"/>
      <c r="P21" s="36"/>
      <c r="Q21" s="36"/>
      <c r="R21" s="36"/>
      <c r="S21" s="36"/>
      <c r="T21" s="36"/>
      <c r="Z21" s="26"/>
      <c r="AA21" s="26"/>
    </row>
    <row r="22" spans="1:27" ht="15" customHeight="1">
      <c r="A22" s="22">
        <v>13</v>
      </c>
      <c r="B22" s="196" t="s">
        <v>86</v>
      </c>
      <c r="C22" s="197"/>
      <c r="D22" s="197"/>
      <c r="E22" s="197"/>
      <c r="F22" s="197"/>
      <c r="G22" s="197"/>
      <c r="H22" s="197"/>
      <c r="I22" s="198"/>
      <c r="L22" s="133"/>
      <c r="M22" s="134"/>
      <c r="N22" s="135"/>
      <c r="O22" s="36"/>
      <c r="P22" s="36"/>
      <c r="Q22" s="36"/>
      <c r="R22" s="36"/>
      <c r="S22" s="36"/>
      <c r="T22" s="36"/>
      <c r="Z22" s="26"/>
      <c r="AA22" s="26"/>
    </row>
    <row r="23" spans="1:27" ht="15" customHeight="1">
      <c r="A23" s="22">
        <v>14</v>
      </c>
      <c r="B23" s="263"/>
      <c r="C23" s="263"/>
      <c r="D23" s="263"/>
      <c r="E23" s="263"/>
      <c r="F23" s="263"/>
      <c r="G23" s="263"/>
      <c r="H23" s="263"/>
      <c r="I23" s="264"/>
      <c r="O23" s="36"/>
      <c r="P23" s="36"/>
      <c r="Q23" s="36"/>
      <c r="R23" s="36"/>
      <c r="S23" s="36"/>
      <c r="T23" s="36"/>
      <c r="Z23" s="26"/>
      <c r="AA23" s="26"/>
    </row>
    <row r="24" spans="1:27" ht="15" customHeight="1">
      <c r="A24" s="22">
        <v>15</v>
      </c>
      <c r="B24" s="263"/>
      <c r="C24" s="263"/>
      <c r="D24" s="263"/>
      <c r="E24" s="263"/>
      <c r="F24" s="263"/>
      <c r="G24" s="263"/>
      <c r="H24" s="263"/>
      <c r="I24" s="264"/>
      <c r="O24" s="36"/>
      <c r="P24" s="36"/>
      <c r="Q24" s="36"/>
      <c r="R24" s="36"/>
      <c r="S24" s="36"/>
      <c r="T24" s="36"/>
      <c r="Z24" s="26"/>
      <c r="AA24" s="26"/>
    </row>
    <row r="25" spans="1:27" ht="15" customHeight="1">
      <c r="A25" s="22">
        <v>16</v>
      </c>
      <c r="B25" s="263"/>
      <c r="C25" s="263"/>
      <c r="D25" s="263"/>
      <c r="E25" s="263"/>
      <c r="F25" s="263"/>
      <c r="G25" s="263"/>
      <c r="H25" s="263"/>
      <c r="I25" s="264"/>
      <c r="O25" s="36"/>
      <c r="P25" s="36"/>
      <c r="Q25" s="36"/>
      <c r="R25" s="36"/>
      <c r="S25" s="36"/>
      <c r="T25" s="36"/>
      <c r="Z25" s="26"/>
      <c r="AA25" s="26"/>
    </row>
    <row r="26" spans="1:27" ht="15" customHeight="1">
      <c r="A26" s="22">
        <v>17</v>
      </c>
      <c r="B26" s="263"/>
      <c r="C26" s="263"/>
      <c r="D26" s="263"/>
      <c r="E26" s="263"/>
      <c r="F26" s="263"/>
      <c r="G26" s="263"/>
      <c r="H26" s="263"/>
      <c r="I26" s="264"/>
      <c r="O26" s="36"/>
      <c r="P26" s="36"/>
      <c r="Q26" s="36"/>
      <c r="R26" s="36"/>
      <c r="S26" s="36"/>
      <c r="T26" s="36"/>
      <c r="Z26" s="26"/>
      <c r="AA26" s="26"/>
    </row>
    <row r="27" spans="1:27" ht="15" customHeight="1">
      <c r="A27" s="22">
        <v>18</v>
      </c>
      <c r="B27" s="263"/>
      <c r="C27" s="263"/>
      <c r="D27" s="263"/>
      <c r="E27" s="263"/>
      <c r="F27" s="263"/>
      <c r="G27" s="263"/>
      <c r="H27" s="263"/>
      <c r="I27" s="264"/>
      <c r="O27" s="36"/>
      <c r="P27" s="36"/>
      <c r="Q27" s="36"/>
      <c r="R27" s="36"/>
      <c r="S27" s="36"/>
      <c r="T27" s="36"/>
      <c r="AA27" s="26"/>
    </row>
    <row r="28" spans="1:27" ht="15" customHeight="1" thickBot="1">
      <c r="A28" s="23">
        <v>19</v>
      </c>
      <c r="B28" s="265"/>
      <c r="C28" s="265"/>
      <c r="D28" s="265"/>
      <c r="E28" s="265"/>
      <c r="F28" s="265"/>
      <c r="G28" s="265"/>
      <c r="H28" s="265"/>
      <c r="I28" s="266"/>
      <c r="O28" s="36"/>
      <c r="P28" s="36"/>
      <c r="Q28" s="36"/>
      <c r="R28" s="36"/>
      <c r="S28" s="36"/>
      <c r="T28" s="36"/>
      <c r="AA28" s="26"/>
    </row>
    <row r="29" spans="1:27">
      <c r="O29" s="36"/>
      <c r="P29" s="36"/>
      <c r="Q29" s="36"/>
      <c r="R29" s="36"/>
      <c r="S29" s="36"/>
      <c r="T29" s="36"/>
      <c r="AA29" s="26"/>
    </row>
    <row r="30" spans="1:27">
      <c r="A30" s="15" t="s">
        <v>26</v>
      </c>
      <c r="B30" s="15"/>
      <c r="C30" s="15"/>
      <c r="D30" s="15"/>
      <c r="E30" s="15"/>
      <c r="F30" s="15"/>
      <c r="G30" s="12"/>
      <c r="H30" s="12"/>
      <c r="I30" s="12"/>
      <c r="AA30" s="26"/>
    </row>
    <row r="31" spans="1:27">
      <c r="A31" s="12" t="s">
        <v>43</v>
      </c>
      <c r="B31" s="12"/>
      <c r="C31" s="12"/>
      <c r="D31" s="12"/>
      <c r="E31" s="12"/>
      <c r="F31" s="12"/>
      <c r="G31" s="12"/>
      <c r="H31" s="12"/>
      <c r="I31" s="12"/>
      <c r="AA31" s="26"/>
    </row>
    <row r="32" spans="1:27">
      <c r="A32" s="12" t="s">
        <v>28</v>
      </c>
      <c r="B32" s="12"/>
      <c r="C32" s="12"/>
      <c r="D32" s="12"/>
      <c r="E32" s="12"/>
      <c r="F32" s="12"/>
      <c r="G32" s="12"/>
      <c r="H32" s="12"/>
      <c r="I32" s="12"/>
      <c r="AA32" s="26"/>
    </row>
    <row r="33" spans="1:27">
      <c r="A33" s="12" t="s">
        <v>29</v>
      </c>
      <c r="B33" s="12"/>
      <c r="C33" s="12"/>
      <c r="D33" s="12"/>
      <c r="E33" s="12"/>
      <c r="F33" s="12"/>
      <c r="G33" s="12"/>
      <c r="H33" s="12"/>
      <c r="I33" s="12"/>
      <c r="AA33" s="26"/>
    </row>
    <row r="34" spans="1:27">
      <c r="A34" s="12" t="s">
        <v>30</v>
      </c>
      <c r="B34" s="12"/>
      <c r="C34" s="12"/>
      <c r="D34" s="12"/>
      <c r="E34" s="12"/>
      <c r="F34" s="12"/>
      <c r="G34" s="12"/>
      <c r="H34" s="12"/>
      <c r="I34" s="24"/>
      <c r="AA34" s="26"/>
    </row>
    <row r="35" spans="1:27" ht="15">
      <c r="A35" s="131"/>
      <c r="B35" s="131"/>
      <c r="C35" s="14"/>
      <c r="AA35" s="26"/>
    </row>
    <row r="36" spans="1:27">
      <c r="A36" s="15" t="s">
        <v>31</v>
      </c>
      <c r="AA36" s="26"/>
    </row>
    <row r="37" spans="1:27">
      <c r="B37" s="15" t="s">
        <v>32</v>
      </c>
      <c r="C37" s="15"/>
      <c r="D37" s="15"/>
      <c r="E37" s="15"/>
      <c r="F37" s="15"/>
      <c r="G37" s="15"/>
      <c r="H37" s="15"/>
      <c r="I37" s="15"/>
    </row>
    <row r="39" spans="1:27">
      <c r="A39" s="1"/>
    </row>
    <row r="40" spans="1:27">
      <c r="A40" s="1"/>
      <c r="F40" s="25" t="s">
        <v>33</v>
      </c>
      <c r="G40" s="25"/>
      <c r="H40" s="25"/>
    </row>
    <row r="41" spans="1:27">
      <c r="A41" s="1"/>
    </row>
  </sheetData>
  <mergeCells count="46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B26:I26"/>
    <mergeCell ref="B15:I15"/>
    <mergeCell ref="B16:I16"/>
    <mergeCell ref="B17:I17"/>
    <mergeCell ref="B18:I18"/>
    <mergeCell ref="B19:I19"/>
    <mergeCell ref="B20:I20"/>
    <mergeCell ref="L22:N22"/>
    <mergeCell ref="B27:I27"/>
    <mergeCell ref="B28:I28"/>
    <mergeCell ref="A35:B35"/>
    <mergeCell ref="L10:N10"/>
    <mergeCell ref="L11:N11"/>
    <mergeCell ref="L12:N12"/>
    <mergeCell ref="L13:N13"/>
    <mergeCell ref="L14:N14"/>
    <mergeCell ref="L15:N15"/>
    <mergeCell ref="L16:N16"/>
    <mergeCell ref="B21:I21"/>
    <mergeCell ref="B22:I22"/>
    <mergeCell ref="B23:I23"/>
    <mergeCell ref="B24:I24"/>
    <mergeCell ref="B25:I25"/>
    <mergeCell ref="L17:N17"/>
    <mergeCell ref="L18:N18"/>
    <mergeCell ref="L19:N19"/>
    <mergeCell ref="L20:N20"/>
    <mergeCell ref="L21:N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39"/>
  <sheetViews>
    <sheetView showGridLines="0" workbookViewId="0">
      <selection activeCell="E6" sqref="E6:I6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161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/>
    <row r="4" spans="1:25" ht="20.100000000000001" customHeight="1" thickBot="1"/>
    <row r="5" spans="1:25" ht="30.75" customHeight="1">
      <c r="A5" s="220" t="s">
        <v>38</v>
      </c>
      <c r="B5" s="221"/>
      <c r="C5" s="221"/>
      <c r="D5" s="222"/>
      <c r="E5" s="233" t="s">
        <v>162</v>
      </c>
      <c r="F5" s="234"/>
      <c r="G5" s="234"/>
      <c r="H5" s="234"/>
      <c r="I5" s="235"/>
    </row>
    <row r="6" spans="1:25" ht="20.100000000000001" customHeight="1">
      <c r="A6" s="203" t="s">
        <v>39</v>
      </c>
      <c r="B6" s="204"/>
      <c r="C6" s="204"/>
      <c r="D6" s="205"/>
      <c r="E6" s="225">
        <v>46145</v>
      </c>
      <c r="F6" s="226"/>
      <c r="G6" s="226"/>
      <c r="H6" s="226"/>
      <c r="I6" s="227"/>
    </row>
    <row r="7" spans="1:25" ht="20.100000000000001" customHeight="1">
      <c r="A7" s="203" t="s">
        <v>40</v>
      </c>
      <c r="B7" s="204"/>
      <c r="C7" s="204"/>
      <c r="D7" s="205"/>
      <c r="E7" s="206" t="s">
        <v>163</v>
      </c>
      <c r="F7" s="207"/>
      <c r="G7" s="207"/>
      <c r="H7" s="207"/>
      <c r="I7" s="208"/>
    </row>
    <row r="8" spans="1:25" ht="20.100000000000001" customHeight="1">
      <c r="A8" s="209" t="s">
        <v>41</v>
      </c>
      <c r="B8" s="204"/>
      <c r="C8" s="204"/>
      <c r="D8" s="205"/>
      <c r="E8" s="210">
        <v>0.4375</v>
      </c>
      <c r="F8" s="207"/>
      <c r="G8" s="207"/>
      <c r="H8" s="207"/>
      <c r="I8" s="208"/>
      <c r="W8" s="26"/>
    </row>
    <row r="9" spans="1:25" ht="20.100000000000001" customHeight="1" thickBot="1">
      <c r="A9" s="211" t="s">
        <v>77</v>
      </c>
      <c r="B9" s="212"/>
      <c r="C9" s="212"/>
      <c r="D9" s="212"/>
      <c r="E9" s="213">
        <v>0.39583333333333331</v>
      </c>
      <c r="F9" s="214"/>
      <c r="G9" s="214"/>
      <c r="H9" s="214"/>
      <c r="I9" s="215"/>
      <c r="X9" s="26"/>
    </row>
    <row r="10" spans="1:25" ht="20.100000000000001" customHeight="1">
      <c r="A10" s="19"/>
      <c r="B10" s="41"/>
      <c r="C10" s="41"/>
      <c r="D10" s="41"/>
      <c r="E10" s="41"/>
      <c r="F10" s="41"/>
      <c r="G10" s="41"/>
      <c r="H10" s="41"/>
      <c r="I10" s="20"/>
      <c r="X10" s="26"/>
    </row>
    <row r="11" spans="1:25" ht="20.100000000000001" customHeight="1" thickBot="1">
      <c r="A11" s="216" t="s">
        <v>1</v>
      </c>
      <c r="B11" s="269"/>
      <c r="C11" s="269"/>
      <c r="D11" s="269"/>
      <c r="E11" s="269"/>
      <c r="F11" s="269"/>
      <c r="G11" s="269"/>
      <c r="H11" s="269"/>
      <c r="I11" s="218"/>
      <c r="W11" s="26"/>
      <c r="X11" s="26"/>
      <c r="Y11" s="26"/>
    </row>
    <row r="12" spans="1:25" ht="20.100000000000001" customHeight="1" thickBot="1">
      <c r="A12" s="21">
        <v>1</v>
      </c>
      <c r="B12" s="242" t="s">
        <v>164</v>
      </c>
      <c r="C12" s="242"/>
      <c r="D12" s="242"/>
      <c r="E12" s="242"/>
      <c r="F12" s="242"/>
      <c r="G12" s="242"/>
      <c r="H12" s="242"/>
      <c r="I12" s="243"/>
      <c r="X12" s="26"/>
      <c r="Y12" s="26"/>
    </row>
    <row r="13" spans="1:25" ht="20.100000000000001" customHeight="1" thickBot="1">
      <c r="A13" s="22">
        <v>2</v>
      </c>
      <c r="B13" s="242" t="s">
        <v>165</v>
      </c>
      <c r="C13" s="242"/>
      <c r="D13" s="242"/>
      <c r="E13" s="242"/>
      <c r="F13" s="242"/>
      <c r="G13" s="242"/>
      <c r="H13" s="242"/>
      <c r="I13" s="243"/>
      <c r="X13" s="26"/>
      <c r="Y13" s="26"/>
    </row>
    <row r="14" spans="1:25" ht="20.100000000000001" customHeight="1" thickBot="1">
      <c r="A14" s="22">
        <v>3</v>
      </c>
      <c r="B14" s="242" t="s">
        <v>166</v>
      </c>
      <c r="C14" s="242"/>
      <c r="D14" s="242"/>
      <c r="E14" s="242"/>
      <c r="F14" s="242"/>
      <c r="G14" s="242"/>
      <c r="H14" s="242"/>
      <c r="I14" s="243"/>
      <c r="X14" s="26"/>
    </row>
    <row r="15" spans="1:25" ht="20.100000000000001" customHeight="1" thickBot="1">
      <c r="A15" s="22">
        <v>4</v>
      </c>
      <c r="B15" s="242"/>
      <c r="C15" s="242"/>
      <c r="D15" s="242"/>
      <c r="E15" s="242"/>
      <c r="F15" s="242"/>
      <c r="G15" s="242"/>
      <c r="H15" s="242"/>
      <c r="I15" s="243"/>
      <c r="X15" s="26"/>
    </row>
    <row r="16" spans="1:25" ht="20.100000000000001" customHeight="1" thickBot="1">
      <c r="A16" s="21">
        <v>5</v>
      </c>
      <c r="B16" s="242"/>
      <c r="C16" s="242"/>
      <c r="D16" s="242"/>
      <c r="E16" s="242"/>
      <c r="F16" s="242"/>
      <c r="G16" s="242"/>
      <c r="H16" s="242"/>
      <c r="I16" s="243"/>
      <c r="X16" s="26"/>
    </row>
    <row r="17" spans="1:24" ht="13.5" thickBot="1">
      <c r="A17" s="22">
        <v>6</v>
      </c>
      <c r="B17" s="242"/>
      <c r="C17" s="242"/>
      <c r="D17" s="242"/>
      <c r="E17" s="242"/>
      <c r="F17" s="242"/>
      <c r="G17" s="242"/>
      <c r="H17" s="242"/>
      <c r="I17" s="243"/>
      <c r="X17" s="26"/>
    </row>
    <row r="18" spans="1:24" ht="13.5" thickBot="1">
      <c r="A18" s="22">
        <v>7</v>
      </c>
      <c r="B18" s="242"/>
      <c r="C18" s="242"/>
      <c r="D18" s="242"/>
      <c r="E18" s="242"/>
      <c r="F18" s="242"/>
      <c r="G18" s="242"/>
      <c r="H18" s="242"/>
      <c r="I18" s="243"/>
      <c r="X18" s="26"/>
    </row>
    <row r="19" spans="1:24" ht="13.5" thickBot="1">
      <c r="A19" s="22">
        <v>8</v>
      </c>
      <c r="B19" s="242"/>
      <c r="C19" s="242"/>
      <c r="D19" s="242"/>
      <c r="E19" s="242"/>
      <c r="F19" s="242"/>
      <c r="G19" s="242"/>
      <c r="H19" s="242"/>
      <c r="I19" s="243"/>
      <c r="X19" s="26"/>
    </row>
    <row r="20" spans="1:24" ht="13.5" thickBot="1">
      <c r="A20" s="21">
        <v>9</v>
      </c>
      <c r="B20" s="242"/>
      <c r="C20" s="242"/>
      <c r="D20" s="242"/>
      <c r="E20" s="242"/>
      <c r="F20" s="242"/>
      <c r="G20" s="242"/>
      <c r="H20" s="242"/>
      <c r="I20" s="243"/>
      <c r="X20" s="26"/>
    </row>
    <row r="21" spans="1:24" ht="13.5" thickBot="1">
      <c r="A21" s="23">
        <v>10</v>
      </c>
      <c r="B21" s="270"/>
      <c r="C21" s="270"/>
      <c r="D21" s="270"/>
      <c r="E21" s="270"/>
      <c r="F21" s="270"/>
      <c r="G21" s="270"/>
      <c r="H21" s="270"/>
      <c r="I21" s="271"/>
      <c r="J21" s="41"/>
      <c r="K21" s="41"/>
      <c r="L21" s="48"/>
      <c r="M21" s="48"/>
      <c r="N21" s="48"/>
      <c r="O21" s="49"/>
      <c r="P21" s="49"/>
      <c r="Q21" s="49"/>
      <c r="R21" s="49"/>
      <c r="S21" s="49"/>
      <c r="T21" s="49"/>
      <c r="U21" s="50"/>
      <c r="V21" s="41"/>
      <c r="W21" s="41"/>
      <c r="X21" s="26"/>
    </row>
    <row r="22" spans="1:24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8"/>
      <c r="M22" s="48"/>
      <c r="N22" s="48"/>
      <c r="O22" s="51"/>
      <c r="P22" s="51"/>
      <c r="Q22" s="51"/>
      <c r="R22" s="51"/>
      <c r="S22" s="51"/>
      <c r="T22" s="51"/>
      <c r="U22" s="51"/>
      <c r="V22" s="41"/>
      <c r="W22" s="41"/>
    </row>
    <row r="23" spans="1:24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4"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4">
      <c r="A25" s="52" t="s">
        <v>26</v>
      </c>
      <c r="B25" s="52"/>
      <c r="C25" s="52"/>
      <c r="D25" s="52"/>
      <c r="E25" s="52"/>
      <c r="F25" s="52"/>
      <c r="G25" s="53"/>
      <c r="H25" s="53"/>
      <c r="I25" s="53"/>
      <c r="L25" s="48"/>
      <c r="M25" s="48"/>
      <c r="N25" s="48"/>
      <c r="O25" s="41"/>
      <c r="P25" s="41"/>
      <c r="Q25" s="41"/>
      <c r="R25" s="41"/>
      <c r="S25" s="41"/>
      <c r="T25" s="41"/>
      <c r="U25" s="41"/>
      <c r="V25" s="41"/>
      <c r="W25" s="41"/>
    </row>
    <row r="26" spans="1:24">
      <c r="A26" s="53" t="s">
        <v>43</v>
      </c>
      <c r="B26" s="53"/>
      <c r="C26" s="53"/>
      <c r="D26" s="53"/>
      <c r="E26" s="53"/>
      <c r="F26" s="53"/>
      <c r="G26" s="53"/>
      <c r="H26" s="53"/>
      <c r="I26" s="53"/>
      <c r="L26" s="48"/>
      <c r="M26" s="48"/>
      <c r="N26" s="48"/>
      <c r="O26" s="41"/>
      <c r="P26" s="41"/>
      <c r="Q26" s="41"/>
      <c r="R26" s="41"/>
      <c r="S26" s="41"/>
      <c r="T26" s="41"/>
      <c r="U26" s="41"/>
      <c r="V26" s="41"/>
      <c r="W26" s="41"/>
    </row>
    <row r="27" spans="1:24">
      <c r="A27" s="53" t="s">
        <v>28</v>
      </c>
      <c r="B27" s="53"/>
      <c r="C27" s="53"/>
      <c r="D27" s="53"/>
      <c r="E27" s="53"/>
      <c r="F27" s="53"/>
      <c r="G27" s="53"/>
      <c r="H27" s="53"/>
      <c r="I27" s="53"/>
      <c r="L27" s="48"/>
      <c r="M27" s="48"/>
      <c r="N27" s="48"/>
      <c r="O27" s="41"/>
      <c r="P27" s="41"/>
      <c r="Q27" s="41"/>
      <c r="R27" s="41"/>
      <c r="S27" s="41"/>
      <c r="T27" s="41"/>
      <c r="U27" s="41"/>
      <c r="V27" s="41"/>
      <c r="W27" s="41"/>
    </row>
    <row r="28" spans="1:24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L28" s="48"/>
      <c r="M28" s="48"/>
      <c r="N28" s="48"/>
    </row>
    <row r="29" spans="1:24">
      <c r="A29" s="53" t="s">
        <v>30</v>
      </c>
      <c r="B29" s="53"/>
      <c r="C29" s="53"/>
      <c r="D29" s="53"/>
      <c r="E29" s="53"/>
      <c r="F29" s="53"/>
      <c r="G29" s="53"/>
      <c r="H29" s="53"/>
      <c r="I29" s="54"/>
    </row>
    <row r="30" spans="1:24">
      <c r="A30" s="53"/>
      <c r="B30" s="53"/>
      <c r="C30" s="53"/>
      <c r="D30" s="53"/>
      <c r="E30" s="53"/>
      <c r="F30" s="53"/>
      <c r="G30" s="53"/>
      <c r="H30" s="53"/>
      <c r="I30" s="53"/>
    </row>
    <row r="31" spans="1:24" ht="15">
      <c r="A31" s="268"/>
      <c r="B31" s="268"/>
      <c r="C31" s="55"/>
      <c r="D31" s="56"/>
      <c r="E31" s="56"/>
      <c r="F31" s="56"/>
      <c r="G31" s="56"/>
      <c r="H31" s="56"/>
      <c r="I31" s="56"/>
    </row>
    <row r="32" spans="1:24">
      <c r="A32" s="57" t="s">
        <v>31</v>
      </c>
      <c r="B32" s="58"/>
      <c r="C32" s="58"/>
      <c r="D32" s="58"/>
      <c r="E32" s="58"/>
      <c r="F32" s="58"/>
      <c r="G32" s="58"/>
      <c r="H32" s="58"/>
      <c r="I32" s="58"/>
    </row>
    <row r="33" spans="1:9">
      <c r="A33" s="58"/>
      <c r="B33" s="57" t="s">
        <v>32</v>
      </c>
      <c r="C33" s="57"/>
      <c r="D33" s="57"/>
      <c r="E33" s="57"/>
      <c r="F33" s="57"/>
      <c r="G33" s="57"/>
      <c r="H33" s="57"/>
      <c r="I33" s="57"/>
    </row>
    <row r="34" spans="1:9">
      <c r="A34" s="58"/>
      <c r="B34" s="58"/>
      <c r="C34" s="58"/>
      <c r="D34" s="58"/>
      <c r="E34" s="58"/>
      <c r="F34" s="58"/>
      <c r="G34" s="58"/>
      <c r="H34" s="58"/>
      <c r="I34" s="58"/>
    </row>
    <row r="35" spans="1:9">
      <c r="A35" s="59"/>
      <c r="B35" s="58"/>
      <c r="C35" s="58"/>
      <c r="D35" s="58"/>
      <c r="E35" s="58"/>
      <c r="F35" s="58"/>
      <c r="G35" s="58"/>
      <c r="H35" s="58"/>
      <c r="I35" s="58"/>
    </row>
    <row r="36" spans="1:9">
      <c r="A36" s="59"/>
      <c r="B36" s="58"/>
      <c r="C36" s="58"/>
      <c r="D36" s="58"/>
      <c r="E36" s="58"/>
      <c r="F36" s="58"/>
      <c r="G36" s="58"/>
      <c r="H36" s="58"/>
      <c r="I36" s="58"/>
    </row>
    <row r="37" spans="1:9">
      <c r="A37" s="60"/>
      <c r="B37" s="56"/>
      <c r="C37" s="56"/>
      <c r="D37" s="56"/>
      <c r="E37" s="56"/>
      <c r="F37" s="56"/>
      <c r="G37" s="56"/>
      <c r="H37" s="56"/>
      <c r="I37" s="56"/>
    </row>
    <row r="39" spans="1:9">
      <c r="G39" s="25" t="s">
        <v>33</v>
      </c>
      <c r="H39" s="25"/>
      <c r="I39" s="25"/>
    </row>
  </sheetData>
  <mergeCells count="24">
    <mergeCell ref="A31:B31"/>
    <mergeCell ref="A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A7:D7"/>
    <mergeCell ref="E7:I7"/>
    <mergeCell ref="A8:D8"/>
    <mergeCell ref="E8:I8"/>
    <mergeCell ref="A9:D9"/>
    <mergeCell ref="E9:I9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B58"/>
  <sheetViews>
    <sheetView showGridLines="0" topLeftCell="A22" workbookViewId="0">
      <selection activeCell="AF42" sqref="AF42"/>
    </sheetView>
  </sheetViews>
  <sheetFormatPr defaultColWidth="3.7109375" defaultRowHeight="12.75"/>
  <cols>
    <col min="1" max="1" width="3.7109375" style="1"/>
  </cols>
  <sheetData>
    <row r="1" spans="1:51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42"/>
      <c r="AA1" s="42"/>
    </row>
    <row r="2" spans="1:51" ht="15.75" customHeight="1">
      <c r="A2" s="188" t="s">
        <v>262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42"/>
      <c r="AA2" s="42"/>
      <c r="AC2" s="189" t="s">
        <v>1</v>
      </c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90" t="s">
        <v>2</v>
      </c>
      <c r="AP2" s="190"/>
      <c r="AQ2" s="190"/>
      <c r="AR2" s="190"/>
      <c r="AS2" s="190"/>
      <c r="AT2" s="190"/>
      <c r="AU2" s="190"/>
      <c r="AV2" s="190"/>
      <c r="AW2" s="190"/>
      <c r="AX2" s="190"/>
      <c r="AY2" s="190"/>
    </row>
    <row r="3" spans="1:51" ht="15.75" thickBot="1">
      <c r="W3" s="301" t="s">
        <v>90</v>
      </c>
      <c r="X3" s="301"/>
      <c r="Y3" s="301"/>
      <c r="Z3" s="301"/>
      <c r="AC3" s="2" t="s">
        <v>3</v>
      </c>
      <c r="AD3" s="302" t="s">
        <v>129</v>
      </c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" t="s">
        <v>5</v>
      </c>
      <c r="AP3" s="171" t="s">
        <v>139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3.5" thickBot="1">
      <c r="B4" s="298" t="s">
        <v>6</v>
      </c>
      <c r="C4" s="299"/>
      <c r="D4" s="299"/>
      <c r="E4" s="299"/>
      <c r="F4" s="299"/>
      <c r="G4" s="299"/>
      <c r="H4" s="299"/>
      <c r="I4" s="300"/>
      <c r="K4" s="298" t="s">
        <v>91</v>
      </c>
      <c r="L4" s="299"/>
      <c r="M4" s="299"/>
      <c r="N4" s="299"/>
      <c r="O4" s="299"/>
      <c r="P4" s="299"/>
      <c r="Q4" s="299"/>
      <c r="R4" s="300"/>
      <c r="T4" s="298" t="s">
        <v>92</v>
      </c>
      <c r="U4" s="299"/>
      <c r="V4" s="299"/>
      <c r="W4" s="299"/>
      <c r="X4" s="299"/>
      <c r="Y4" s="299"/>
      <c r="Z4" s="299"/>
      <c r="AA4" s="300"/>
      <c r="AC4" s="2" t="s">
        <v>7</v>
      </c>
      <c r="AD4" s="302" t="s">
        <v>130</v>
      </c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" t="s">
        <v>8</v>
      </c>
      <c r="AP4" s="171" t="s">
        <v>133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5" customHeight="1">
      <c r="B5" s="5" t="s">
        <v>3</v>
      </c>
      <c r="C5" s="186" t="str">
        <f>AP3</f>
        <v>Fazlı Yeşilyurt Ortaokulu</v>
      </c>
      <c r="D5" s="186"/>
      <c r="E5" s="186"/>
      <c r="F5" s="186"/>
      <c r="G5" s="186"/>
      <c r="H5" s="186"/>
      <c r="I5" s="187"/>
      <c r="K5" s="5" t="s">
        <v>3</v>
      </c>
      <c r="L5" s="186" t="str">
        <f>AP7</f>
        <v>Şehit Mustafa Arık Ortaokulu</v>
      </c>
      <c r="M5" s="186"/>
      <c r="N5" s="186"/>
      <c r="O5" s="186"/>
      <c r="P5" s="186"/>
      <c r="Q5" s="186"/>
      <c r="R5" s="187"/>
      <c r="T5" s="5" t="s">
        <v>3</v>
      </c>
      <c r="U5" s="186" t="str">
        <f>AP11</f>
        <v>Şehit Umut Aytekin Ortaokulu</v>
      </c>
      <c r="V5" s="186"/>
      <c r="W5" s="186"/>
      <c r="X5" s="186"/>
      <c r="Y5" s="186"/>
      <c r="Z5" s="186"/>
      <c r="AA5" s="187"/>
      <c r="AC5" s="2" t="s">
        <v>9</v>
      </c>
      <c r="AD5" s="302" t="s">
        <v>144</v>
      </c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" t="s">
        <v>10</v>
      </c>
      <c r="AP5" s="171" t="s">
        <v>135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5" customHeight="1">
      <c r="B6" s="6" t="s">
        <v>7</v>
      </c>
      <c r="C6" s="166" t="str">
        <f>AP4</f>
        <v>Üçevler Ortaokulu</v>
      </c>
      <c r="D6" s="166"/>
      <c r="E6" s="166"/>
      <c r="F6" s="166"/>
      <c r="G6" s="166"/>
      <c r="H6" s="166"/>
      <c r="I6" s="167"/>
      <c r="K6" s="6" t="s">
        <v>7</v>
      </c>
      <c r="L6" s="166" t="str">
        <f>AP8</f>
        <v>Kartaltepe Ortaokulu</v>
      </c>
      <c r="M6" s="166"/>
      <c r="N6" s="166"/>
      <c r="O6" s="166"/>
      <c r="P6" s="166"/>
      <c r="Q6" s="166"/>
      <c r="R6" s="167"/>
      <c r="T6" s="6" t="s">
        <v>7</v>
      </c>
      <c r="U6" s="166" t="str">
        <f>AP12</f>
        <v>Eskipazar Ortaokulu</v>
      </c>
      <c r="V6" s="166"/>
      <c r="W6" s="166"/>
      <c r="X6" s="166"/>
      <c r="Y6" s="166"/>
      <c r="Z6" s="166"/>
      <c r="AA6" s="167"/>
      <c r="AC6" s="2" t="s">
        <v>11</v>
      </c>
      <c r="AD6" s="297" t="s">
        <v>131</v>
      </c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3" t="s">
        <v>12</v>
      </c>
      <c r="AP6" s="171" t="s">
        <v>298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5" customHeight="1">
      <c r="B7" s="6" t="s">
        <v>9</v>
      </c>
      <c r="C7" s="166" t="str">
        <f>AP5</f>
        <v>Soğuksu Ortaokulu</v>
      </c>
      <c r="D7" s="166"/>
      <c r="E7" s="166"/>
      <c r="F7" s="166"/>
      <c r="G7" s="166"/>
      <c r="H7" s="166"/>
      <c r="I7" s="167"/>
      <c r="K7" s="6" t="s">
        <v>9</v>
      </c>
      <c r="L7" s="166" t="str">
        <f>AP9</f>
        <v>Emek Ortaokulu</v>
      </c>
      <c r="M7" s="166"/>
      <c r="N7" s="166"/>
      <c r="O7" s="166"/>
      <c r="P7" s="166"/>
      <c r="Q7" s="166"/>
      <c r="R7" s="167"/>
      <c r="T7" s="6" t="s">
        <v>9</v>
      </c>
      <c r="U7" s="166" t="str">
        <f>AP13</f>
        <v>Kurtuluş Şehit Murat Dilmaç İ.H.O.</v>
      </c>
      <c r="V7" s="166"/>
      <c r="W7" s="166"/>
      <c r="X7" s="166"/>
      <c r="Y7" s="166"/>
      <c r="Z7" s="166"/>
      <c r="AA7" s="167"/>
      <c r="AC7" s="2" t="s">
        <v>93</v>
      </c>
      <c r="AD7" s="297" t="s">
        <v>132</v>
      </c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3" t="s">
        <v>96</v>
      </c>
      <c r="AP7" s="171" t="s">
        <v>143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3.5" thickBot="1">
      <c r="B8" s="7" t="s">
        <v>11</v>
      </c>
      <c r="C8" s="172" t="str">
        <f>AP6</f>
        <v>Bahaddin Gazi İmam Hatip O.</v>
      </c>
      <c r="D8" s="172"/>
      <c r="E8" s="172"/>
      <c r="F8" s="172"/>
      <c r="G8" s="172"/>
      <c r="H8" s="172"/>
      <c r="I8" s="173"/>
      <c r="K8" s="7" t="s">
        <v>11</v>
      </c>
      <c r="L8" s="172" t="str">
        <f>AP10</f>
        <v>Osman Yeşilyurt Ortaokulu</v>
      </c>
      <c r="M8" s="172"/>
      <c r="N8" s="172"/>
      <c r="O8" s="172"/>
      <c r="P8" s="172"/>
      <c r="Q8" s="172"/>
      <c r="R8" s="173"/>
      <c r="T8" s="7" t="s">
        <v>11</v>
      </c>
      <c r="U8" s="172" t="str">
        <f>AP14</f>
        <v>Karabük Atatürk Ortaokulu</v>
      </c>
      <c r="V8" s="172"/>
      <c r="W8" s="172"/>
      <c r="X8" s="172"/>
      <c r="Y8" s="172"/>
      <c r="Z8" s="172"/>
      <c r="AA8" s="173"/>
      <c r="AC8" s="2" t="s">
        <v>95</v>
      </c>
      <c r="AD8" s="297" t="s">
        <v>133</v>
      </c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3" t="s">
        <v>98</v>
      </c>
      <c r="AP8" s="171" t="s">
        <v>141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3.5" thickBot="1">
      <c r="B9" s="1"/>
      <c r="C9" s="8"/>
      <c r="D9" s="8"/>
      <c r="E9" s="8"/>
      <c r="F9" s="8"/>
      <c r="G9" s="8"/>
      <c r="H9" s="8"/>
      <c r="I9" s="8"/>
      <c r="K9" s="1"/>
      <c r="L9" s="8"/>
      <c r="M9" s="8"/>
      <c r="N9" s="8"/>
      <c r="O9" s="8"/>
      <c r="P9" s="8"/>
      <c r="Q9" s="8"/>
      <c r="R9" s="8"/>
      <c r="T9" s="1"/>
      <c r="U9" s="8"/>
      <c r="V9" s="8"/>
      <c r="W9" s="8"/>
      <c r="X9" s="8"/>
      <c r="Y9" s="8"/>
      <c r="Z9" s="8"/>
      <c r="AA9" s="8"/>
      <c r="AC9" s="2" t="s">
        <v>97</v>
      </c>
      <c r="AD9" s="297" t="s">
        <v>134</v>
      </c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3" t="s">
        <v>100</v>
      </c>
      <c r="AP9" s="171" t="s">
        <v>129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3.5" thickBot="1">
      <c r="B10" s="298" t="s">
        <v>101</v>
      </c>
      <c r="C10" s="299"/>
      <c r="D10" s="299"/>
      <c r="E10" s="299"/>
      <c r="F10" s="299"/>
      <c r="G10" s="299"/>
      <c r="H10" s="299"/>
      <c r="I10" s="300"/>
      <c r="K10" s="1"/>
      <c r="L10" s="8"/>
      <c r="M10" s="8"/>
      <c r="N10" s="8"/>
      <c r="O10" s="8"/>
      <c r="P10" s="8"/>
      <c r="Q10" s="8"/>
      <c r="R10" s="8"/>
      <c r="T10" s="1"/>
      <c r="U10" s="8"/>
      <c r="V10" s="8"/>
      <c r="W10" s="8"/>
      <c r="X10" s="8"/>
      <c r="Y10" s="8"/>
      <c r="Z10" s="8"/>
      <c r="AA10" s="8"/>
      <c r="AC10" s="2" t="s">
        <v>99</v>
      </c>
      <c r="AD10" s="297" t="s">
        <v>135</v>
      </c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3" t="s">
        <v>103</v>
      </c>
      <c r="AP10" s="171" t="s">
        <v>132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5" customHeight="1">
      <c r="B11" s="5" t="s">
        <v>3</v>
      </c>
      <c r="C11" s="186" t="str">
        <f>AP15</f>
        <v>TOKİ Cevizkent Bahaddin Gazi O.</v>
      </c>
      <c r="D11" s="186"/>
      <c r="E11" s="186"/>
      <c r="F11" s="186"/>
      <c r="G11" s="186"/>
      <c r="H11" s="186"/>
      <c r="I11" s="187"/>
      <c r="K11" s="1"/>
      <c r="L11" s="8"/>
      <c r="M11" s="8"/>
      <c r="N11" s="8"/>
      <c r="O11" s="8"/>
      <c r="P11" s="8"/>
      <c r="Q11" s="8"/>
      <c r="R11" s="8"/>
      <c r="T11" s="1"/>
      <c r="U11" s="8"/>
      <c r="V11" s="8"/>
      <c r="W11" s="8"/>
      <c r="X11" s="8"/>
      <c r="Y11" s="8"/>
      <c r="Z11" s="8"/>
      <c r="AA11" s="8"/>
      <c r="AC11" s="2" t="s">
        <v>102</v>
      </c>
      <c r="AD11" s="297"/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3" t="s">
        <v>107</v>
      </c>
      <c r="AP11" s="171" t="s">
        <v>137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5" customHeight="1">
      <c r="B12" s="6" t="s">
        <v>7</v>
      </c>
      <c r="C12" s="166" t="str">
        <f>AP16</f>
        <v>Bostanbükü Şehit Cevat Doğan O.</v>
      </c>
      <c r="D12" s="166"/>
      <c r="E12" s="166"/>
      <c r="F12" s="166"/>
      <c r="G12" s="166"/>
      <c r="H12" s="166"/>
      <c r="I12" s="167"/>
      <c r="K12" s="1"/>
      <c r="L12" s="8"/>
      <c r="M12" s="8"/>
      <c r="N12" s="8"/>
      <c r="O12" s="8"/>
      <c r="P12" s="8"/>
      <c r="Q12" s="8"/>
      <c r="R12" s="8"/>
      <c r="T12" s="1"/>
      <c r="U12" s="8"/>
      <c r="V12" s="8"/>
      <c r="W12" s="8"/>
      <c r="X12" s="8"/>
      <c r="Y12" s="8"/>
      <c r="Z12" s="8"/>
      <c r="AA12" s="8"/>
      <c r="AC12" s="2" t="s">
        <v>104</v>
      </c>
      <c r="AD12" s="297"/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3" t="s">
        <v>109</v>
      </c>
      <c r="AP12" s="171" t="s">
        <v>130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5" customHeight="1">
      <c r="B13" s="6" t="s">
        <v>9</v>
      </c>
      <c r="C13" s="166" t="str">
        <f>AP17</f>
        <v>Belen Ortaokulu</v>
      </c>
      <c r="D13" s="166"/>
      <c r="E13" s="166"/>
      <c r="F13" s="166"/>
      <c r="G13" s="166"/>
      <c r="H13" s="166"/>
      <c r="I13" s="167"/>
      <c r="K13" s="1"/>
      <c r="L13" s="8"/>
      <c r="M13" s="8"/>
      <c r="N13" s="8"/>
      <c r="O13" s="8"/>
      <c r="P13" s="8"/>
      <c r="Q13" s="8"/>
      <c r="R13" s="8"/>
      <c r="T13" s="1"/>
      <c r="U13" s="8"/>
      <c r="V13" s="8"/>
      <c r="W13" s="8"/>
      <c r="X13" s="8"/>
      <c r="Y13" s="8"/>
      <c r="Z13" s="8"/>
      <c r="AA13" s="8"/>
      <c r="AC13" s="2" t="s">
        <v>106</v>
      </c>
      <c r="AD13" s="297" t="s">
        <v>138</v>
      </c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3" t="s">
        <v>111</v>
      </c>
      <c r="AP13" s="171" t="s">
        <v>148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3.5" thickBot="1">
      <c r="B14" s="7" t="s">
        <v>11</v>
      </c>
      <c r="C14" s="172" t="str">
        <f>AP18</f>
        <v>Esentepe Ortaokulu</v>
      </c>
      <c r="D14" s="172"/>
      <c r="E14" s="172"/>
      <c r="F14" s="172"/>
      <c r="G14" s="172"/>
      <c r="H14" s="172"/>
      <c r="I14" s="173"/>
      <c r="K14" s="1"/>
      <c r="L14" s="8"/>
      <c r="M14" s="8"/>
      <c r="N14" s="8"/>
      <c r="O14" s="8"/>
      <c r="P14" s="8"/>
      <c r="Q14" s="8"/>
      <c r="R14" s="8"/>
      <c r="T14" s="1"/>
      <c r="U14" s="8"/>
      <c r="V14" s="8"/>
      <c r="W14" s="8"/>
      <c r="X14" s="8"/>
      <c r="Y14" s="8"/>
      <c r="Z14" s="8"/>
      <c r="AA14" s="8"/>
      <c r="AC14" s="2" t="s">
        <v>108</v>
      </c>
      <c r="AD14" s="297"/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3" t="s">
        <v>113</v>
      </c>
      <c r="AP14" s="171" t="s">
        <v>131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3.5" thickBot="1">
      <c r="B15" s="1"/>
      <c r="C15" s="8"/>
      <c r="D15" s="8"/>
      <c r="E15" s="8"/>
      <c r="F15" s="8"/>
      <c r="G15" s="8"/>
      <c r="H15" s="8"/>
      <c r="I15" s="8"/>
      <c r="K15" s="1"/>
      <c r="L15" s="8"/>
      <c r="M15" s="8"/>
      <c r="N15" s="8"/>
      <c r="O15" s="8"/>
      <c r="P15" s="8"/>
      <c r="Q15" s="8"/>
      <c r="R15" s="8"/>
      <c r="T15" s="1"/>
      <c r="U15" s="8"/>
      <c r="V15" s="8"/>
      <c r="W15" s="8"/>
      <c r="X15" s="8"/>
      <c r="Y15" s="8"/>
      <c r="Z15" s="8"/>
      <c r="AA15" s="8"/>
      <c r="AC15" s="2" t="s">
        <v>110</v>
      </c>
      <c r="AD15" s="297" t="s">
        <v>148</v>
      </c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3" t="s">
        <v>115</v>
      </c>
      <c r="AP15" s="171" t="s">
        <v>136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5" customHeight="1">
      <c r="A16" s="174" t="s">
        <v>13</v>
      </c>
      <c r="B16" s="177" t="s">
        <v>14</v>
      </c>
      <c r="C16" s="178"/>
      <c r="D16" s="179"/>
      <c r="E16" s="177" t="s">
        <v>15</v>
      </c>
      <c r="F16" s="179"/>
      <c r="G16" s="177" t="s">
        <v>278</v>
      </c>
      <c r="H16" s="178"/>
      <c r="I16" s="179"/>
      <c r="J16" s="177" t="s">
        <v>1</v>
      </c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9"/>
      <c r="AC16" s="2" t="s">
        <v>112</v>
      </c>
      <c r="AD16" s="297" t="s">
        <v>141</v>
      </c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3" t="s">
        <v>117</v>
      </c>
      <c r="AP16" s="171" t="s">
        <v>176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4" ht="15" customHeight="1">
      <c r="A17" s="175"/>
      <c r="B17" s="180"/>
      <c r="C17" s="181"/>
      <c r="D17" s="182"/>
      <c r="E17" s="180"/>
      <c r="F17" s="182"/>
      <c r="G17" s="180"/>
      <c r="H17" s="181"/>
      <c r="I17" s="182"/>
      <c r="J17" s="180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2"/>
      <c r="AC17" s="2" t="s">
        <v>114</v>
      </c>
      <c r="AD17" s="297" t="s">
        <v>142</v>
      </c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3" t="s">
        <v>119</v>
      </c>
      <c r="AP17" s="171" t="s">
        <v>138</v>
      </c>
      <c r="AQ17" s="171"/>
      <c r="AR17" s="171"/>
      <c r="AS17" s="171"/>
      <c r="AT17" s="171"/>
      <c r="AU17" s="171"/>
      <c r="AV17" s="171"/>
      <c r="AW17" s="171"/>
      <c r="AX17" s="171"/>
      <c r="AY17" s="171"/>
    </row>
    <row r="18" spans="1:54" ht="13.5" thickBot="1">
      <c r="A18" s="176"/>
      <c r="B18" s="183"/>
      <c r="C18" s="184"/>
      <c r="D18" s="185"/>
      <c r="E18" s="183"/>
      <c r="F18" s="185"/>
      <c r="G18" s="183"/>
      <c r="H18" s="184"/>
      <c r="I18" s="185"/>
      <c r="J18" s="183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5"/>
      <c r="AC18" s="2" t="s">
        <v>116</v>
      </c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3" t="s">
        <v>121</v>
      </c>
      <c r="AP18" s="171" t="s">
        <v>134</v>
      </c>
      <c r="AQ18" s="171"/>
      <c r="AR18" s="171"/>
      <c r="AS18" s="171"/>
      <c r="AT18" s="171"/>
      <c r="AU18" s="171"/>
      <c r="AV18" s="171"/>
      <c r="AW18" s="171"/>
      <c r="AX18" s="171"/>
      <c r="AY18" s="171"/>
    </row>
    <row r="19" spans="1:54" ht="15" customHeight="1">
      <c r="A19" s="37">
        <v>1</v>
      </c>
      <c r="B19" s="144">
        <v>46469</v>
      </c>
      <c r="C19" s="145"/>
      <c r="D19" s="146"/>
      <c r="E19" s="140">
        <v>0.41666666666666669</v>
      </c>
      <c r="F19" s="140"/>
      <c r="G19" s="278" t="s">
        <v>297</v>
      </c>
      <c r="H19" s="279"/>
      <c r="I19" s="280"/>
      <c r="J19" s="289" t="str">
        <f>CONCATENATE(C5," ","-"," ",C8)</f>
        <v>Fazlı Yeşilyurt Ortaokulu - Bahaddin Gazi İmam Hatip O.</v>
      </c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90"/>
      <c r="AC19" s="1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</row>
    <row r="20" spans="1:54" ht="15" customHeight="1">
      <c r="A20" s="38">
        <v>2</v>
      </c>
      <c r="B20" s="147"/>
      <c r="C20" s="148"/>
      <c r="D20" s="149"/>
      <c r="E20" s="140">
        <v>0.41666666666666669</v>
      </c>
      <c r="F20" s="141"/>
      <c r="G20" s="281"/>
      <c r="H20" s="282"/>
      <c r="I20" s="283"/>
      <c r="J20" s="274" t="str">
        <f>CONCATENATE(C6," ","-"," ",C7)</f>
        <v>Üçevler Ortaokulu - Soğuksu Ortaokulu</v>
      </c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5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1"/>
      <c r="BB20" s="41"/>
    </row>
    <row r="21" spans="1:54" ht="15" customHeight="1">
      <c r="A21" s="38">
        <v>3</v>
      </c>
      <c r="B21" s="147"/>
      <c r="C21" s="148"/>
      <c r="D21" s="149"/>
      <c r="E21" s="140">
        <v>0.41666666666666702</v>
      </c>
      <c r="F21" s="140"/>
      <c r="G21" s="281"/>
      <c r="H21" s="282"/>
      <c r="I21" s="283"/>
      <c r="J21" s="274" t="str">
        <f>CONCATENATE(L5," ","-"," ",L8)</f>
        <v>Şehit Mustafa Arık Ortaokulu - Osman Yeşilyurt Ortaokulu</v>
      </c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5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1"/>
      <c r="BB21" s="41"/>
    </row>
    <row r="22" spans="1:54" ht="15" customHeight="1">
      <c r="A22" s="38">
        <v>4</v>
      </c>
      <c r="B22" s="147"/>
      <c r="C22" s="148"/>
      <c r="D22" s="149"/>
      <c r="E22" s="140">
        <v>0.41666666666666702</v>
      </c>
      <c r="F22" s="141"/>
      <c r="G22" s="281"/>
      <c r="H22" s="282"/>
      <c r="I22" s="283"/>
      <c r="J22" s="274" t="str">
        <f>CONCATENATE(L6," ","-"," ",L7)</f>
        <v>Kartaltepe Ortaokulu - Emek Ortaokulu</v>
      </c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5"/>
      <c r="AC22" s="40"/>
      <c r="AD22" s="133"/>
      <c r="AE22" s="134"/>
      <c r="AF22" s="135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1"/>
      <c r="BB22" s="41"/>
    </row>
    <row r="23" spans="1:54" ht="15" customHeight="1">
      <c r="A23" s="38">
        <v>5</v>
      </c>
      <c r="B23" s="147"/>
      <c r="C23" s="148"/>
      <c r="D23" s="149"/>
      <c r="E23" s="140">
        <v>0.41666666666666702</v>
      </c>
      <c r="F23" s="140"/>
      <c r="G23" s="281"/>
      <c r="H23" s="282"/>
      <c r="I23" s="283"/>
      <c r="J23" s="274" t="str">
        <f>CONCATENATE(U5," ","-"," ",U8)</f>
        <v>Şehit Umut Aytekin Ortaokulu - Karabük Atatürk Ortaokulu</v>
      </c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5"/>
      <c r="AC23" s="40"/>
      <c r="AD23" s="133"/>
      <c r="AE23" s="134"/>
      <c r="AF23" s="135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1"/>
      <c r="BB23" s="41"/>
    </row>
    <row r="24" spans="1:54" ht="15" customHeight="1">
      <c r="A24" s="38">
        <v>6</v>
      </c>
      <c r="B24" s="147"/>
      <c r="C24" s="148"/>
      <c r="D24" s="149"/>
      <c r="E24" s="140">
        <v>0.41666666666666702</v>
      </c>
      <c r="F24" s="140"/>
      <c r="G24" s="281"/>
      <c r="H24" s="282"/>
      <c r="I24" s="283"/>
      <c r="J24" s="274" t="str">
        <f>CONCATENATE(U6," ","-"," ",U7)</f>
        <v>Eskipazar Ortaokulu - Kurtuluş Şehit Murat Dilmaç İ.H.O.</v>
      </c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5"/>
      <c r="AC24" s="40"/>
      <c r="AD24" s="133"/>
      <c r="AE24" s="134"/>
      <c r="AF24" s="135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1"/>
      <c r="BB24" s="41"/>
    </row>
    <row r="25" spans="1:54" ht="15" customHeight="1">
      <c r="A25" s="38">
        <v>7</v>
      </c>
      <c r="B25" s="147"/>
      <c r="C25" s="148"/>
      <c r="D25" s="149"/>
      <c r="E25" s="238">
        <v>0.45833333333333331</v>
      </c>
      <c r="F25" s="239"/>
      <c r="G25" s="281"/>
      <c r="H25" s="282"/>
      <c r="I25" s="283"/>
      <c r="J25" s="272" t="str">
        <f>CONCATENATE(C11," ","-"," ",C14)</f>
        <v>TOKİ Cevizkent Bahaddin Gazi O. - Esentepe Ortaokulu</v>
      </c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3"/>
      <c r="AC25" s="40"/>
      <c r="AD25" s="133"/>
      <c r="AE25" s="134"/>
      <c r="AF25" s="135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1"/>
      <c r="BB25" s="41"/>
    </row>
    <row r="26" spans="1:54" ht="15" customHeight="1">
      <c r="A26" s="38">
        <v>8</v>
      </c>
      <c r="B26" s="147"/>
      <c r="C26" s="148"/>
      <c r="D26" s="149"/>
      <c r="E26" s="238">
        <v>0.45833333333333298</v>
      </c>
      <c r="F26" s="239"/>
      <c r="G26" s="281"/>
      <c r="H26" s="282"/>
      <c r="I26" s="283"/>
      <c r="J26" s="272" t="str">
        <f>CONCATENATE(C12," ","-"," ",C13)</f>
        <v>Bostanbükü Şehit Cevat Doğan O. - Belen Ortaokulu</v>
      </c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3"/>
      <c r="AC26" s="40"/>
      <c r="AD26" s="133"/>
      <c r="AE26" s="134"/>
      <c r="AF26" s="135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1"/>
      <c r="BB26" s="41"/>
    </row>
    <row r="27" spans="1:54" ht="15" customHeight="1">
      <c r="A27" s="38">
        <v>9</v>
      </c>
      <c r="B27" s="147"/>
      <c r="C27" s="148"/>
      <c r="D27" s="149"/>
      <c r="E27" s="238">
        <v>0.45833333333333298</v>
      </c>
      <c r="F27" s="239"/>
      <c r="G27" s="281"/>
      <c r="H27" s="282"/>
      <c r="I27" s="283"/>
      <c r="J27" s="272" t="str">
        <f>CONCATENATE(C5," ","-"," ",C7)</f>
        <v>Fazlı Yeşilyurt Ortaokulu - Soğuksu Ortaokulu</v>
      </c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3"/>
      <c r="AC27" s="40"/>
      <c r="AD27" s="133"/>
      <c r="AE27" s="134"/>
      <c r="AF27" s="135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1"/>
      <c r="BB27" s="41"/>
    </row>
    <row r="28" spans="1:54" ht="15" customHeight="1">
      <c r="A28" s="38">
        <v>10</v>
      </c>
      <c r="B28" s="147"/>
      <c r="C28" s="148"/>
      <c r="D28" s="149"/>
      <c r="E28" s="238">
        <v>0.45833333333333298</v>
      </c>
      <c r="F28" s="239"/>
      <c r="G28" s="281"/>
      <c r="H28" s="282"/>
      <c r="I28" s="283"/>
      <c r="J28" s="272" t="str">
        <f>CONCATENATE(C8," ","-"," ",C6)</f>
        <v>Bahaddin Gazi İmam Hatip O. - Üçevler Ortaokulu</v>
      </c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3"/>
      <c r="AC28" s="40"/>
      <c r="AD28" s="133"/>
      <c r="AE28" s="134"/>
      <c r="AF28" s="135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1"/>
      <c r="BB28" s="41"/>
    </row>
    <row r="29" spans="1:54" ht="15" customHeight="1">
      <c r="A29" s="38">
        <v>11</v>
      </c>
      <c r="B29" s="147"/>
      <c r="C29" s="148"/>
      <c r="D29" s="149"/>
      <c r="E29" s="238">
        <v>0.45833333333333298</v>
      </c>
      <c r="F29" s="239"/>
      <c r="G29" s="281"/>
      <c r="H29" s="282"/>
      <c r="I29" s="283"/>
      <c r="J29" s="272" t="str">
        <f>CONCATENATE(L5," ","-"," ",L7)</f>
        <v>Şehit Mustafa Arık Ortaokulu - Emek Ortaokulu</v>
      </c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3"/>
      <c r="AC29" s="40"/>
      <c r="AD29" s="133"/>
      <c r="AE29" s="134"/>
      <c r="AF29" s="135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1"/>
      <c r="BB29" s="41"/>
    </row>
    <row r="30" spans="1:54" ht="15" customHeight="1">
      <c r="A30" s="38">
        <v>12</v>
      </c>
      <c r="B30" s="147"/>
      <c r="C30" s="148"/>
      <c r="D30" s="149"/>
      <c r="E30" s="238">
        <v>0.45833333333333298</v>
      </c>
      <c r="F30" s="239"/>
      <c r="G30" s="281"/>
      <c r="H30" s="282"/>
      <c r="I30" s="283"/>
      <c r="J30" s="272" t="str">
        <f>CONCATENATE(L8," ","-"," ",L6)</f>
        <v>Osman Yeşilyurt Ortaokulu - Kartaltepe Ortaokulu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3"/>
      <c r="AC30" s="40"/>
      <c r="AD30" s="133"/>
      <c r="AE30" s="134"/>
      <c r="AF30" s="135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1"/>
      <c r="BB30" s="41"/>
    </row>
    <row r="31" spans="1:54" ht="15" customHeight="1">
      <c r="A31" s="38">
        <v>13</v>
      </c>
      <c r="B31" s="147"/>
      <c r="C31" s="148"/>
      <c r="D31" s="149"/>
      <c r="E31" s="287">
        <v>0.5</v>
      </c>
      <c r="F31" s="288"/>
      <c r="G31" s="281"/>
      <c r="H31" s="282"/>
      <c r="I31" s="283"/>
      <c r="J31" s="274" t="str">
        <f>CONCATENATE(U5," ","-"," ",U7)</f>
        <v>Şehit Umut Aytekin Ortaokulu - Kurtuluş Şehit Murat Dilmaç İ.H.O.</v>
      </c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5"/>
      <c r="AC31" s="40"/>
      <c r="AD31" s="133"/>
      <c r="AE31" s="134"/>
      <c r="AF31" s="135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1"/>
      <c r="BB31" s="41"/>
    </row>
    <row r="32" spans="1:54" ht="15" customHeight="1">
      <c r="A32" s="38">
        <v>14</v>
      </c>
      <c r="B32" s="147"/>
      <c r="C32" s="148"/>
      <c r="D32" s="149"/>
      <c r="E32" s="287">
        <v>0.5</v>
      </c>
      <c r="F32" s="288"/>
      <c r="G32" s="281"/>
      <c r="H32" s="282"/>
      <c r="I32" s="283"/>
      <c r="J32" s="274" t="str">
        <f>CONCATENATE(U8," ","-"," ",U6)</f>
        <v>Karabük Atatürk Ortaokulu - Eskipazar Ortaokulu</v>
      </c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5"/>
      <c r="AC32" s="40"/>
      <c r="AD32" s="133"/>
      <c r="AE32" s="134"/>
      <c r="AF32" s="135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1"/>
      <c r="BB32" s="41"/>
    </row>
    <row r="33" spans="1:54" ht="15" customHeight="1">
      <c r="A33" s="38">
        <v>15</v>
      </c>
      <c r="B33" s="147"/>
      <c r="C33" s="148"/>
      <c r="D33" s="149"/>
      <c r="E33" s="140">
        <v>0.5</v>
      </c>
      <c r="F33" s="141"/>
      <c r="G33" s="281"/>
      <c r="H33" s="282"/>
      <c r="I33" s="283"/>
      <c r="J33" s="274" t="str">
        <f>CONCATENATE(C11," ","-"," ",C13)</f>
        <v>TOKİ Cevizkent Bahaddin Gazi O. - Belen Ortaokulu</v>
      </c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5"/>
      <c r="AC33" s="40"/>
      <c r="AD33" s="133"/>
      <c r="AE33" s="134"/>
      <c r="AF33" s="135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1"/>
      <c r="BB33" s="41"/>
    </row>
    <row r="34" spans="1:54" ht="15" customHeight="1">
      <c r="A34" s="38">
        <v>16</v>
      </c>
      <c r="B34" s="147"/>
      <c r="C34" s="148"/>
      <c r="D34" s="149"/>
      <c r="E34" s="287">
        <v>0.5</v>
      </c>
      <c r="F34" s="288"/>
      <c r="G34" s="281"/>
      <c r="H34" s="282"/>
      <c r="I34" s="283"/>
      <c r="J34" s="274" t="str">
        <f>CONCATENATE(C14," ","-"," ",C12)</f>
        <v>Esentepe Ortaokulu - Bostanbükü Şehit Cevat Doğan O.</v>
      </c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5"/>
      <c r="AC34" s="40"/>
      <c r="AD34" s="133"/>
      <c r="AE34" s="134"/>
      <c r="AF34" s="135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1"/>
      <c r="BB34" s="41"/>
    </row>
    <row r="35" spans="1:54" ht="15" customHeight="1">
      <c r="A35" s="38">
        <v>17</v>
      </c>
      <c r="B35" s="147"/>
      <c r="C35" s="148"/>
      <c r="D35" s="149"/>
      <c r="E35" s="287">
        <v>0.5</v>
      </c>
      <c r="F35" s="288"/>
      <c r="G35" s="281"/>
      <c r="H35" s="282"/>
      <c r="I35" s="283"/>
      <c r="J35" s="274" t="str">
        <f>CONCATENATE(C5," ","-"," ",C6)</f>
        <v>Fazlı Yeşilyurt Ortaokulu - Üçevler Ortaokulu</v>
      </c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5"/>
      <c r="AC35" s="41"/>
      <c r="AD35" s="133"/>
      <c r="AE35" s="134"/>
      <c r="AF35" s="13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</row>
    <row r="36" spans="1:54" ht="15" customHeight="1">
      <c r="A36" s="38">
        <v>18</v>
      </c>
      <c r="B36" s="147"/>
      <c r="C36" s="148"/>
      <c r="D36" s="149"/>
      <c r="E36" s="140">
        <v>0.5</v>
      </c>
      <c r="F36" s="141"/>
      <c r="G36" s="281"/>
      <c r="H36" s="282"/>
      <c r="I36" s="283"/>
      <c r="J36" s="274" t="str">
        <f>CONCATENATE(C7," ","-"," ",C8)</f>
        <v>Soğuksu Ortaokulu - Bahaddin Gazi İmam Hatip O.</v>
      </c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5"/>
      <c r="AD36" s="133"/>
      <c r="AE36" s="134"/>
      <c r="AF36" s="135"/>
    </row>
    <row r="37" spans="1:54" ht="15" customHeight="1">
      <c r="A37" s="38">
        <v>19</v>
      </c>
      <c r="B37" s="147"/>
      <c r="C37" s="148"/>
      <c r="D37" s="149"/>
      <c r="E37" s="238">
        <v>0.54166666666666696</v>
      </c>
      <c r="F37" s="238"/>
      <c r="G37" s="281"/>
      <c r="H37" s="282"/>
      <c r="I37" s="283"/>
      <c r="J37" s="272" t="str">
        <f>CONCATENATE(L5," ","-"," ",L6)</f>
        <v>Şehit Mustafa Arık Ortaokulu - Kartaltepe Ortaokulu</v>
      </c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3"/>
      <c r="AD37" s="133"/>
      <c r="AE37" s="134"/>
      <c r="AF37" s="135"/>
    </row>
    <row r="38" spans="1:54" ht="15" customHeight="1">
      <c r="A38" s="38">
        <v>20</v>
      </c>
      <c r="B38" s="147"/>
      <c r="C38" s="148"/>
      <c r="D38" s="149"/>
      <c r="E38" s="238">
        <v>0.54166666666666696</v>
      </c>
      <c r="F38" s="239"/>
      <c r="G38" s="281"/>
      <c r="H38" s="282"/>
      <c r="I38" s="283"/>
      <c r="J38" s="272" t="str">
        <f>CONCATENATE(L7," ","-"," ",L8)</f>
        <v>Emek Ortaokulu - Osman Yeşilyurt Ortaokulu</v>
      </c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3"/>
    </row>
    <row r="39" spans="1:54" ht="15" customHeight="1">
      <c r="A39" s="38">
        <v>21</v>
      </c>
      <c r="B39" s="147"/>
      <c r="C39" s="148"/>
      <c r="D39" s="149"/>
      <c r="E39" s="238">
        <v>0.54166666666666696</v>
      </c>
      <c r="F39" s="238"/>
      <c r="G39" s="281"/>
      <c r="H39" s="282"/>
      <c r="I39" s="283"/>
      <c r="J39" s="272" t="str">
        <f>CONCATENATE(U5," ","-"," ",U6)</f>
        <v>Şehit Umut Aytekin Ortaokulu - Eskipazar Ortaokulu</v>
      </c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3"/>
    </row>
    <row r="40" spans="1:54" ht="15" customHeight="1">
      <c r="A40" s="38">
        <v>22</v>
      </c>
      <c r="B40" s="147"/>
      <c r="C40" s="148"/>
      <c r="D40" s="149"/>
      <c r="E40" s="238">
        <v>0.54166666666666696</v>
      </c>
      <c r="F40" s="239"/>
      <c r="G40" s="281"/>
      <c r="H40" s="282"/>
      <c r="I40" s="283"/>
      <c r="J40" s="272" t="str">
        <f>CONCATENATE(U7," ","-"," ",U8)</f>
        <v>Kurtuluş Şehit Murat Dilmaç İ.H.O. - Karabük Atatürk Ortaokulu</v>
      </c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3"/>
    </row>
    <row r="41" spans="1:54" ht="15" customHeight="1">
      <c r="A41" s="38">
        <v>23</v>
      </c>
      <c r="B41" s="147"/>
      <c r="C41" s="148"/>
      <c r="D41" s="149"/>
      <c r="E41" s="238">
        <v>0.54166666666666696</v>
      </c>
      <c r="F41" s="238"/>
      <c r="G41" s="281"/>
      <c r="H41" s="282"/>
      <c r="I41" s="283"/>
      <c r="J41" s="272" t="str">
        <f>CONCATENATE(C11," ","-"," ",C12)</f>
        <v>TOKİ Cevizkent Bahaddin Gazi O. - Bostanbükü Şehit Cevat Doğan O.</v>
      </c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3"/>
    </row>
    <row r="42" spans="1:54" ht="15" customHeight="1">
      <c r="A42" s="38">
        <v>24</v>
      </c>
      <c r="B42" s="294"/>
      <c r="C42" s="295"/>
      <c r="D42" s="296"/>
      <c r="E42" s="238">
        <v>0.54166666666666696</v>
      </c>
      <c r="F42" s="239"/>
      <c r="G42" s="281"/>
      <c r="H42" s="282"/>
      <c r="I42" s="283"/>
      <c r="J42" s="272" t="str">
        <f>CONCATENATE(C13," ","-"," ",C14)</f>
        <v>Belen Ortaokulu - Esentepe Ortaokulu</v>
      </c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3"/>
    </row>
    <row r="43" spans="1:54" ht="15" customHeight="1">
      <c r="A43" s="38">
        <v>25</v>
      </c>
      <c r="B43" s="291">
        <v>46470</v>
      </c>
      <c r="C43" s="292"/>
      <c r="D43" s="293"/>
      <c r="E43" s="140">
        <v>0.41666666666666669</v>
      </c>
      <c r="F43" s="141"/>
      <c r="G43" s="281"/>
      <c r="H43" s="282"/>
      <c r="I43" s="283"/>
      <c r="J43" s="274" t="s">
        <v>122</v>
      </c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5"/>
    </row>
    <row r="44" spans="1:54" ht="15" customHeight="1">
      <c r="A44" s="38">
        <v>26</v>
      </c>
      <c r="B44" s="147"/>
      <c r="C44" s="148"/>
      <c r="D44" s="149"/>
      <c r="E44" s="140">
        <v>0.41666666666666669</v>
      </c>
      <c r="F44" s="141"/>
      <c r="G44" s="281"/>
      <c r="H44" s="282"/>
      <c r="I44" s="283"/>
      <c r="J44" s="274" t="s">
        <v>123</v>
      </c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5"/>
    </row>
    <row r="45" spans="1:54" ht="15" customHeight="1">
      <c r="A45" s="38">
        <v>27</v>
      </c>
      <c r="B45" s="147"/>
      <c r="C45" s="148"/>
      <c r="D45" s="149"/>
      <c r="E45" s="140">
        <v>0.45833333333333331</v>
      </c>
      <c r="F45" s="141"/>
      <c r="G45" s="281"/>
      <c r="H45" s="282"/>
      <c r="I45" s="283"/>
      <c r="J45" s="274" t="s">
        <v>145</v>
      </c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5"/>
    </row>
    <row r="46" spans="1:54" ht="13.5" thickBot="1">
      <c r="A46" s="39">
        <v>28</v>
      </c>
      <c r="B46" s="150"/>
      <c r="C46" s="151"/>
      <c r="D46" s="152"/>
      <c r="E46" s="162">
        <v>0.45833333333333331</v>
      </c>
      <c r="F46" s="163"/>
      <c r="G46" s="284"/>
      <c r="H46" s="285"/>
      <c r="I46" s="286"/>
      <c r="J46" s="276" t="s">
        <v>146</v>
      </c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7"/>
    </row>
    <row r="48" spans="1:54">
      <c r="A48" s="12" t="s">
        <v>26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>
      <c r="A49" s="12" t="s">
        <v>27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>
      <c r="A50" s="12" t="s">
        <v>28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>
      <c r="A51" s="12" t="s">
        <v>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>
      <c r="A52" s="130" t="s">
        <v>30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</row>
    <row r="53" spans="1:19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ht="15">
      <c r="A54" s="131"/>
      <c r="B54" s="131"/>
      <c r="C54" s="14"/>
    </row>
    <row r="55" spans="1:19">
      <c r="A55" s="15" t="s">
        <v>31</v>
      </c>
    </row>
    <row r="56" spans="1:19">
      <c r="A56"/>
      <c r="B56" s="15" t="s">
        <v>32</v>
      </c>
      <c r="C56" s="15"/>
      <c r="D56" s="15"/>
      <c r="E56" s="15"/>
      <c r="F56" s="15"/>
      <c r="G56" s="15"/>
      <c r="H56" s="15"/>
      <c r="I56" s="15"/>
      <c r="J56" s="15"/>
      <c r="K56" s="15"/>
    </row>
    <row r="57" spans="1:19">
      <c r="A57"/>
    </row>
    <row r="58" spans="1:19">
      <c r="J58" s="132" t="s">
        <v>33</v>
      </c>
      <c r="K58" s="132"/>
      <c r="L58" s="132"/>
      <c r="M58" s="132"/>
      <c r="N58" s="132"/>
      <c r="O58" s="132"/>
      <c r="P58" s="132"/>
      <c r="Q58" s="132"/>
      <c r="R58" s="132"/>
      <c r="S58" s="132"/>
    </row>
  </sheetData>
  <mergeCells count="141">
    <mergeCell ref="C7:I7"/>
    <mergeCell ref="AC2:AN2"/>
    <mergeCell ref="AO2:AY2"/>
    <mergeCell ref="W3:Z3"/>
    <mergeCell ref="AD3:AN3"/>
    <mergeCell ref="AP3:AY3"/>
    <mergeCell ref="A1:Y1"/>
    <mergeCell ref="A2:Y2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AD18:AN18"/>
    <mergeCell ref="AP18:AY18"/>
    <mergeCell ref="C14:I14"/>
    <mergeCell ref="AD14:AN14"/>
    <mergeCell ref="AP14:AY14"/>
    <mergeCell ref="AD15:AN15"/>
    <mergeCell ref="AP15:AY15"/>
    <mergeCell ref="L7:R7"/>
    <mergeCell ref="U7:AA7"/>
    <mergeCell ref="AD7:AN7"/>
    <mergeCell ref="AP7:AY7"/>
    <mergeCell ref="B10:I10"/>
    <mergeCell ref="AD10:AN10"/>
    <mergeCell ref="AP10:AY10"/>
    <mergeCell ref="C11:I11"/>
    <mergeCell ref="AD11:AN11"/>
    <mergeCell ref="AP11:AY11"/>
    <mergeCell ref="C8:I8"/>
    <mergeCell ref="L8:R8"/>
    <mergeCell ref="U8:AA8"/>
    <mergeCell ref="AD8:AN8"/>
    <mergeCell ref="AP8:AY8"/>
    <mergeCell ref="AD9:AN9"/>
    <mergeCell ref="AP9:AY9"/>
    <mergeCell ref="C12:I12"/>
    <mergeCell ref="AD12:AN12"/>
    <mergeCell ref="AP12:AY12"/>
    <mergeCell ref="C13:I13"/>
    <mergeCell ref="AD13:AN13"/>
    <mergeCell ref="AP13:AY13"/>
    <mergeCell ref="AD16:AN16"/>
    <mergeCell ref="AP16:AY16"/>
    <mergeCell ref="AD17:AN17"/>
    <mergeCell ref="AP17:AY17"/>
    <mergeCell ref="E28:F28"/>
    <mergeCell ref="J28:AA28"/>
    <mergeCell ref="E29:F29"/>
    <mergeCell ref="J29:AA29"/>
    <mergeCell ref="E26:F26"/>
    <mergeCell ref="J26:AA26"/>
    <mergeCell ref="E27:F27"/>
    <mergeCell ref="A16:A18"/>
    <mergeCell ref="B16:D18"/>
    <mergeCell ref="E16:F18"/>
    <mergeCell ref="G16:I18"/>
    <mergeCell ref="J16:AA18"/>
    <mergeCell ref="A54:B54"/>
    <mergeCell ref="E35:F35"/>
    <mergeCell ref="J35:AA35"/>
    <mergeCell ref="E36:F36"/>
    <mergeCell ref="J36:AA36"/>
    <mergeCell ref="J33:AA33"/>
    <mergeCell ref="E34:F34"/>
    <mergeCell ref="J34:AA34"/>
    <mergeCell ref="E33:F33"/>
    <mergeCell ref="B43:D46"/>
    <mergeCell ref="J44:AA44"/>
    <mergeCell ref="E41:F41"/>
    <mergeCell ref="J41:AA41"/>
    <mergeCell ref="E42:F42"/>
    <mergeCell ref="J42:AA42"/>
    <mergeCell ref="E39:F39"/>
    <mergeCell ref="B19:D42"/>
    <mergeCell ref="E22:F22"/>
    <mergeCell ref="J22:AA22"/>
    <mergeCell ref="E23:F23"/>
    <mergeCell ref="J23:AA23"/>
    <mergeCell ref="E21:F21"/>
    <mergeCell ref="J21:AA21"/>
    <mergeCell ref="E24:F24"/>
    <mergeCell ref="AD30:AF30"/>
    <mergeCell ref="AD31:AF31"/>
    <mergeCell ref="AD32:AF32"/>
    <mergeCell ref="AD33:AF33"/>
    <mergeCell ref="AD34:AF34"/>
    <mergeCell ref="AD35:AF35"/>
    <mergeCell ref="A52:S52"/>
    <mergeCell ref="J27:AA27"/>
    <mergeCell ref="G19:I46"/>
    <mergeCell ref="E31:F31"/>
    <mergeCell ref="J31:AA31"/>
    <mergeCell ref="E32:F32"/>
    <mergeCell ref="E30:F30"/>
    <mergeCell ref="J30:AA30"/>
    <mergeCell ref="J32:AA32"/>
    <mergeCell ref="E19:F19"/>
    <mergeCell ref="J19:AA19"/>
    <mergeCell ref="AD19:AN19"/>
    <mergeCell ref="E20:F20"/>
    <mergeCell ref="J20:AA20"/>
    <mergeCell ref="AD29:AF29"/>
    <mergeCell ref="J24:AA24"/>
    <mergeCell ref="E25:F25"/>
    <mergeCell ref="J25:AA25"/>
    <mergeCell ref="J39:AA39"/>
    <mergeCell ref="E40:F40"/>
    <mergeCell ref="J40:AA40"/>
    <mergeCell ref="E37:F37"/>
    <mergeCell ref="J37:AA37"/>
    <mergeCell ref="E38:F38"/>
    <mergeCell ref="J38:AA38"/>
    <mergeCell ref="J58:S58"/>
    <mergeCell ref="AD22:AF22"/>
    <mergeCell ref="AD23:AF23"/>
    <mergeCell ref="AD24:AF24"/>
    <mergeCell ref="AD25:AF25"/>
    <mergeCell ref="AD26:AF26"/>
    <mergeCell ref="AD27:AF27"/>
    <mergeCell ref="AD28:AF28"/>
    <mergeCell ref="E45:F45"/>
    <mergeCell ref="J45:AA45"/>
    <mergeCell ref="E46:F46"/>
    <mergeCell ref="J46:AA46"/>
    <mergeCell ref="E43:F43"/>
    <mergeCell ref="J43:AA43"/>
    <mergeCell ref="E44:F44"/>
    <mergeCell ref="AD36:AF36"/>
    <mergeCell ref="AD37:AF37"/>
  </mergeCells>
  <hyperlinks>
    <hyperlink ref="W3:Z3" location="ANASAYFA!A1" display="ANASAYF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A67"/>
  <sheetViews>
    <sheetView showGridLines="0" topLeftCell="A39" workbookViewId="0">
      <selection activeCell="AP72" sqref="AP72"/>
    </sheetView>
  </sheetViews>
  <sheetFormatPr defaultColWidth="3.7109375" defaultRowHeight="12.75"/>
  <cols>
    <col min="1" max="1" width="3.7109375" style="1"/>
  </cols>
  <sheetData>
    <row r="1" spans="1:51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42"/>
      <c r="AA1" s="42"/>
    </row>
    <row r="2" spans="1:51" ht="15.75" customHeight="1">
      <c r="A2" s="188" t="s">
        <v>126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42"/>
      <c r="AA2" s="42"/>
      <c r="AC2" s="189" t="s">
        <v>1</v>
      </c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90" t="s">
        <v>2</v>
      </c>
      <c r="AP2" s="190"/>
      <c r="AQ2" s="190"/>
      <c r="AR2" s="190"/>
      <c r="AS2" s="190"/>
      <c r="AT2" s="190"/>
      <c r="AU2" s="190"/>
      <c r="AV2" s="190"/>
      <c r="AW2" s="190"/>
      <c r="AX2" s="190"/>
      <c r="AY2" s="190"/>
    </row>
    <row r="3" spans="1:51" ht="15.75" thickBot="1">
      <c r="W3" s="301" t="s">
        <v>90</v>
      </c>
      <c r="X3" s="301"/>
      <c r="Y3" s="301"/>
      <c r="Z3" s="301"/>
      <c r="AC3" s="2" t="s">
        <v>3</v>
      </c>
      <c r="AD3" s="302" t="s">
        <v>128</v>
      </c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" t="s">
        <v>5</v>
      </c>
      <c r="AP3" s="171" t="s">
        <v>160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3.5" thickBot="1">
      <c r="B4" s="298" t="s">
        <v>6</v>
      </c>
      <c r="C4" s="299"/>
      <c r="D4" s="299"/>
      <c r="E4" s="299"/>
      <c r="F4" s="299"/>
      <c r="G4" s="299"/>
      <c r="H4" s="299"/>
      <c r="I4" s="300"/>
      <c r="K4" s="298" t="s">
        <v>91</v>
      </c>
      <c r="L4" s="299"/>
      <c r="M4" s="299"/>
      <c r="N4" s="299"/>
      <c r="O4" s="299"/>
      <c r="P4" s="299"/>
      <c r="Q4" s="299"/>
      <c r="R4" s="300"/>
      <c r="T4" s="298" t="s">
        <v>92</v>
      </c>
      <c r="U4" s="299"/>
      <c r="V4" s="299"/>
      <c r="W4" s="299"/>
      <c r="X4" s="299"/>
      <c r="Y4" s="299"/>
      <c r="Z4" s="299"/>
      <c r="AA4" s="300"/>
      <c r="AC4" s="2" t="s">
        <v>7</v>
      </c>
      <c r="AD4" s="302" t="s">
        <v>129</v>
      </c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" t="s">
        <v>8</v>
      </c>
      <c r="AP4" s="171" t="s">
        <v>138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5" customHeight="1">
      <c r="B5" s="5" t="s">
        <v>3</v>
      </c>
      <c r="C5" s="186" t="str">
        <f>AP3</f>
        <v>Karabük Anadolu İmam Hatip Lisesi</v>
      </c>
      <c r="D5" s="186"/>
      <c r="E5" s="186"/>
      <c r="F5" s="186"/>
      <c r="G5" s="186"/>
      <c r="H5" s="186"/>
      <c r="I5" s="187"/>
      <c r="K5" s="5" t="s">
        <v>3</v>
      </c>
      <c r="L5" s="186" t="str">
        <f>AP8</f>
        <v>Üçevler Ortaokulu</v>
      </c>
      <c r="M5" s="186"/>
      <c r="N5" s="186"/>
      <c r="O5" s="186"/>
      <c r="P5" s="186"/>
      <c r="Q5" s="186"/>
      <c r="R5" s="187"/>
      <c r="T5" s="5" t="s">
        <v>3</v>
      </c>
      <c r="U5" s="186" t="str">
        <f>AP13</f>
        <v>Esentepe Ortaokulu</v>
      </c>
      <c r="V5" s="186"/>
      <c r="W5" s="186"/>
      <c r="X5" s="186"/>
      <c r="Y5" s="186"/>
      <c r="Z5" s="186"/>
      <c r="AA5" s="187"/>
      <c r="AC5" s="2" t="s">
        <v>9</v>
      </c>
      <c r="AD5" s="302" t="s">
        <v>130</v>
      </c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" t="s">
        <v>10</v>
      </c>
      <c r="AP5" s="171" t="s">
        <v>135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5" customHeight="1">
      <c r="B6" s="6" t="s">
        <v>7</v>
      </c>
      <c r="C6" s="166" t="str">
        <f>AP4</f>
        <v>Belen Ortaokulu</v>
      </c>
      <c r="D6" s="166"/>
      <c r="E6" s="166"/>
      <c r="F6" s="166"/>
      <c r="G6" s="166"/>
      <c r="H6" s="166"/>
      <c r="I6" s="167"/>
      <c r="K6" s="6" t="s">
        <v>7</v>
      </c>
      <c r="L6" s="166" t="str">
        <f>AP9</f>
        <v>Karabük Atatürk Ortaokulu</v>
      </c>
      <c r="M6" s="166"/>
      <c r="N6" s="166"/>
      <c r="O6" s="166"/>
      <c r="P6" s="166"/>
      <c r="Q6" s="166"/>
      <c r="R6" s="167"/>
      <c r="T6" s="6" t="s">
        <v>7</v>
      </c>
      <c r="U6" s="166" t="str">
        <f>AP14</f>
        <v>Bahaddin Gazi İmam Hatip Ortaokulu</v>
      </c>
      <c r="V6" s="166"/>
      <c r="W6" s="166"/>
      <c r="X6" s="166"/>
      <c r="Y6" s="166"/>
      <c r="Z6" s="166"/>
      <c r="AA6" s="167"/>
      <c r="AC6" s="2" t="s">
        <v>11</v>
      </c>
      <c r="AD6" s="297" t="s">
        <v>144</v>
      </c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3" t="s">
        <v>12</v>
      </c>
      <c r="AP6" s="171" t="s">
        <v>142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5" customHeight="1">
      <c r="B7" s="6" t="s">
        <v>9</v>
      </c>
      <c r="C7" s="166" t="str">
        <f>AP5</f>
        <v>Soğuksu Ortaokulu</v>
      </c>
      <c r="D7" s="166"/>
      <c r="E7" s="166"/>
      <c r="F7" s="166"/>
      <c r="G7" s="166"/>
      <c r="H7" s="166"/>
      <c r="I7" s="167"/>
      <c r="K7" s="6" t="s">
        <v>9</v>
      </c>
      <c r="L7" s="166" t="str">
        <f>AP10</f>
        <v>Şehit Umut Aytekin Ortaokulu</v>
      </c>
      <c r="M7" s="166"/>
      <c r="N7" s="166"/>
      <c r="O7" s="166"/>
      <c r="P7" s="166"/>
      <c r="Q7" s="166"/>
      <c r="R7" s="167"/>
      <c r="T7" s="6" t="s">
        <v>9</v>
      </c>
      <c r="U7" s="166" t="str">
        <f>AP15</f>
        <v>Emek Ortaokulu</v>
      </c>
      <c r="V7" s="166"/>
      <c r="W7" s="166"/>
      <c r="X7" s="166"/>
      <c r="Y7" s="166"/>
      <c r="Z7" s="166"/>
      <c r="AA7" s="167"/>
      <c r="AC7" s="2" t="s">
        <v>93</v>
      </c>
      <c r="AD7" s="297" t="s">
        <v>131</v>
      </c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3" t="s">
        <v>94</v>
      </c>
      <c r="AP7" s="171" t="s">
        <v>139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3.5" thickBot="1">
      <c r="B8" s="6" t="s">
        <v>11</v>
      </c>
      <c r="C8" s="166" t="str">
        <f>AP6</f>
        <v>Bostanbükü Şehit Cevat Doğan Ortaokulu</v>
      </c>
      <c r="D8" s="166"/>
      <c r="E8" s="166"/>
      <c r="F8" s="166"/>
      <c r="G8" s="166"/>
      <c r="H8" s="166"/>
      <c r="I8" s="167"/>
      <c r="K8" s="6" t="s">
        <v>11</v>
      </c>
      <c r="L8" s="166" t="str">
        <f>AP11</f>
        <v>TOKİ Cevizkent Bahaddin Gazi O.</v>
      </c>
      <c r="M8" s="166"/>
      <c r="N8" s="166"/>
      <c r="O8" s="166"/>
      <c r="P8" s="166"/>
      <c r="Q8" s="166"/>
      <c r="R8" s="167"/>
      <c r="T8" s="7" t="s">
        <v>11</v>
      </c>
      <c r="U8" s="172" t="str">
        <f>AP16</f>
        <v>Eskipazar Ortaokulu</v>
      </c>
      <c r="V8" s="172"/>
      <c r="W8" s="172"/>
      <c r="X8" s="172"/>
      <c r="Y8" s="172"/>
      <c r="Z8" s="172"/>
      <c r="AA8" s="173"/>
      <c r="AC8" s="2" t="s">
        <v>95</v>
      </c>
      <c r="AD8" s="297" t="s">
        <v>132</v>
      </c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3" t="s">
        <v>96</v>
      </c>
      <c r="AP8" s="171" t="s">
        <v>133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3.5" thickBot="1">
      <c r="B9" s="7" t="s">
        <v>93</v>
      </c>
      <c r="C9" s="172" t="str">
        <f>AP7</f>
        <v>Fazlı Yeşilyurt Ortaokulu</v>
      </c>
      <c r="D9" s="172"/>
      <c r="E9" s="172"/>
      <c r="F9" s="172"/>
      <c r="G9" s="172"/>
      <c r="H9" s="172"/>
      <c r="I9" s="173"/>
      <c r="K9" s="7" t="s">
        <v>93</v>
      </c>
      <c r="L9" s="172" t="str">
        <f>AP12</f>
        <v>Mevlana İmam Hatip Ortaokulu</v>
      </c>
      <c r="M9" s="172"/>
      <c r="N9" s="172"/>
      <c r="O9" s="172"/>
      <c r="P9" s="172"/>
      <c r="Q9" s="172"/>
      <c r="R9" s="173"/>
      <c r="T9" s="1"/>
      <c r="U9" s="8"/>
      <c r="V9" s="8"/>
      <c r="W9" s="8"/>
      <c r="X9" s="8"/>
      <c r="Y9" s="8"/>
      <c r="Z9" s="8"/>
      <c r="AA9" s="8"/>
      <c r="AC9" s="2" t="s">
        <v>97</v>
      </c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3" t="s">
        <v>98</v>
      </c>
      <c r="AP9" s="171" t="s">
        <v>131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3.5" thickBot="1">
      <c r="B10" s="1"/>
      <c r="C10" s="8"/>
      <c r="D10" s="8"/>
      <c r="E10" s="8"/>
      <c r="F10" s="8"/>
      <c r="G10" s="8"/>
      <c r="H10" s="8"/>
      <c r="I10" s="8"/>
      <c r="K10" s="1"/>
      <c r="L10" s="8"/>
      <c r="M10" s="8"/>
      <c r="N10" s="8"/>
      <c r="O10" s="8"/>
      <c r="P10" s="8"/>
      <c r="Q10" s="8"/>
      <c r="R10" s="8"/>
      <c r="T10" s="1"/>
      <c r="U10" s="8"/>
      <c r="V10" s="8"/>
      <c r="W10" s="8"/>
      <c r="X10" s="8"/>
      <c r="Y10" s="8"/>
      <c r="Z10" s="8"/>
      <c r="AA10" s="8"/>
      <c r="AC10" s="2" t="s">
        <v>99</v>
      </c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3" t="s">
        <v>100</v>
      </c>
      <c r="AP10" s="171" t="s">
        <v>137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3.5" thickBot="1">
      <c r="B11" s="298" t="s">
        <v>101</v>
      </c>
      <c r="C11" s="299"/>
      <c r="D11" s="299"/>
      <c r="E11" s="299"/>
      <c r="F11" s="299"/>
      <c r="G11" s="299"/>
      <c r="H11" s="299"/>
      <c r="I11" s="300"/>
      <c r="K11" s="1"/>
      <c r="L11" s="8"/>
      <c r="M11" s="8"/>
      <c r="N11" s="8"/>
      <c r="O11" s="8"/>
      <c r="P11" s="8"/>
      <c r="Q11" s="8"/>
      <c r="R11" s="8"/>
      <c r="T11" s="1"/>
      <c r="U11" s="8"/>
      <c r="V11" s="8"/>
      <c r="W11" s="8"/>
      <c r="X11" s="8"/>
      <c r="Y11" s="8"/>
      <c r="Z11" s="8"/>
      <c r="AA11" s="8"/>
      <c r="AC11" s="2" t="s">
        <v>102</v>
      </c>
      <c r="AD11" s="297" t="s">
        <v>135</v>
      </c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3" t="s">
        <v>103</v>
      </c>
      <c r="AP11" s="171" t="s">
        <v>136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5" customHeight="1">
      <c r="B12" s="5" t="s">
        <v>3</v>
      </c>
      <c r="C12" s="186" t="str">
        <f>AP17</f>
        <v>Şehit Mustafa Arık Ortaokulu</v>
      </c>
      <c r="D12" s="186"/>
      <c r="E12" s="186"/>
      <c r="F12" s="186"/>
      <c r="G12" s="186"/>
      <c r="H12" s="186"/>
      <c r="I12" s="187"/>
      <c r="K12" s="1"/>
      <c r="L12" s="8"/>
      <c r="M12" s="8"/>
      <c r="N12" s="8"/>
      <c r="O12" s="8"/>
      <c r="P12" s="8"/>
      <c r="Q12" s="8"/>
      <c r="R12" s="8"/>
      <c r="T12" s="1"/>
      <c r="U12" s="8"/>
      <c r="V12" s="8"/>
      <c r="W12" s="8"/>
      <c r="X12" s="8"/>
      <c r="Y12" s="8"/>
      <c r="Z12" s="8"/>
      <c r="AA12" s="8"/>
      <c r="AC12" s="2" t="s">
        <v>104</v>
      </c>
      <c r="AD12" s="297" t="s">
        <v>136</v>
      </c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3" t="s">
        <v>105</v>
      </c>
      <c r="AP12" s="171" t="s">
        <v>128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5" customHeight="1">
      <c r="B13" s="6" t="s">
        <v>7</v>
      </c>
      <c r="C13" s="166" t="str">
        <f>AP18</f>
        <v>Kartaltepe Ortaokulu</v>
      </c>
      <c r="D13" s="166"/>
      <c r="E13" s="166"/>
      <c r="F13" s="166"/>
      <c r="G13" s="166"/>
      <c r="H13" s="166"/>
      <c r="I13" s="167"/>
      <c r="K13" s="1"/>
      <c r="L13" s="8"/>
      <c r="M13" s="8"/>
      <c r="N13" s="8"/>
      <c r="O13" s="8"/>
      <c r="P13" s="8"/>
      <c r="Q13" s="8"/>
      <c r="R13" s="8"/>
      <c r="T13" s="1"/>
      <c r="U13" s="8"/>
      <c r="V13" s="8"/>
      <c r="W13" s="8"/>
      <c r="X13" s="8"/>
      <c r="Y13" s="8"/>
      <c r="Z13" s="8"/>
      <c r="AA13" s="8"/>
      <c r="AC13" s="2" t="s">
        <v>106</v>
      </c>
      <c r="AD13" s="297"/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3" t="s">
        <v>107</v>
      </c>
      <c r="AP13" s="171" t="s">
        <v>134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5" customHeight="1">
      <c r="B14" s="6" t="s">
        <v>9</v>
      </c>
      <c r="C14" s="166" t="str">
        <f>AP19</f>
        <v>Osman Yeşilyurt Ortaokulu</v>
      </c>
      <c r="D14" s="166"/>
      <c r="E14" s="166"/>
      <c r="F14" s="166"/>
      <c r="G14" s="166"/>
      <c r="H14" s="166"/>
      <c r="I14" s="167"/>
      <c r="K14" s="1"/>
      <c r="L14" s="8"/>
      <c r="M14" s="8"/>
      <c r="N14" s="8"/>
      <c r="O14" s="8"/>
      <c r="P14" s="8"/>
      <c r="Q14" s="8"/>
      <c r="R14" s="8"/>
      <c r="T14" s="1"/>
      <c r="U14" s="8"/>
      <c r="V14" s="8"/>
      <c r="W14" s="8"/>
      <c r="X14" s="8"/>
      <c r="Y14" s="8"/>
      <c r="Z14" s="8"/>
      <c r="AA14" s="8"/>
      <c r="AC14" s="2" t="s">
        <v>108</v>
      </c>
      <c r="AD14" s="297" t="s">
        <v>137</v>
      </c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3" t="s">
        <v>109</v>
      </c>
      <c r="AP14" s="171" t="s">
        <v>144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3.5" thickBot="1">
      <c r="B15" s="7" t="s">
        <v>11</v>
      </c>
      <c r="C15" s="172" t="str">
        <f>AP20</f>
        <v>Kurtuluş Şehit Murat Dilmaç İ.H.O.O.</v>
      </c>
      <c r="D15" s="172"/>
      <c r="E15" s="172"/>
      <c r="F15" s="172"/>
      <c r="G15" s="172"/>
      <c r="H15" s="172"/>
      <c r="I15" s="173"/>
      <c r="K15" s="1"/>
      <c r="L15" s="8"/>
      <c r="M15" s="8"/>
      <c r="N15" s="8"/>
      <c r="O15" s="8"/>
      <c r="P15" s="8"/>
      <c r="Q15" s="8"/>
      <c r="R15" s="8"/>
      <c r="T15" s="1"/>
      <c r="U15" s="8"/>
      <c r="V15" s="8"/>
      <c r="W15" s="8"/>
      <c r="X15" s="8"/>
      <c r="Y15" s="8"/>
      <c r="Z15" s="8"/>
      <c r="AA15" s="8"/>
      <c r="AC15" s="2" t="s">
        <v>110</v>
      </c>
      <c r="AD15" s="307" t="s">
        <v>138</v>
      </c>
      <c r="AE15" s="308"/>
      <c r="AF15" s="308"/>
      <c r="AG15" s="308"/>
      <c r="AH15" s="308"/>
      <c r="AI15" s="308"/>
      <c r="AJ15" s="308"/>
      <c r="AK15" s="308"/>
      <c r="AL15" s="308"/>
      <c r="AM15" s="308"/>
      <c r="AN15" s="309"/>
      <c r="AO15" s="3" t="s">
        <v>111</v>
      </c>
      <c r="AP15" s="171" t="s">
        <v>129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3.5" thickBot="1">
      <c r="B16" s="1"/>
      <c r="C16" s="8"/>
      <c r="D16" s="8"/>
      <c r="E16" s="8"/>
      <c r="F16" s="8"/>
      <c r="G16" s="8"/>
      <c r="H16" s="8"/>
      <c r="I16" s="8"/>
      <c r="K16" s="1"/>
      <c r="L16" s="8"/>
      <c r="M16" s="8"/>
      <c r="N16" s="8"/>
      <c r="O16" s="8"/>
      <c r="P16" s="8"/>
      <c r="Q16" s="8"/>
      <c r="R16" s="8"/>
      <c r="T16" s="1"/>
      <c r="U16" s="8"/>
      <c r="V16" s="8"/>
      <c r="W16" s="8"/>
      <c r="X16" s="8"/>
      <c r="Y16" s="8"/>
      <c r="Z16" s="8"/>
      <c r="AA16" s="8"/>
      <c r="AC16" s="2" t="s">
        <v>112</v>
      </c>
      <c r="AD16" s="297" t="s">
        <v>139</v>
      </c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3" t="s">
        <v>113</v>
      </c>
      <c r="AP16" s="171" t="s">
        <v>130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3" ht="15" customHeight="1">
      <c r="A17" s="174" t="s">
        <v>13</v>
      </c>
      <c r="B17" s="177" t="s">
        <v>14</v>
      </c>
      <c r="C17" s="178"/>
      <c r="D17" s="179"/>
      <c r="E17" s="177" t="s">
        <v>15</v>
      </c>
      <c r="F17" s="179"/>
      <c r="G17" s="177" t="s">
        <v>278</v>
      </c>
      <c r="H17" s="178"/>
      <c r="I17" s="179"/>
      <c r="J17" s="177" t="s">
        <v>1</v>
      </c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9"/>
      <c r="AC17" s="2" t="s">
        <v>114</v>
      </c>
      <c r="AD17" s="297" t="s">
        <v>140</v>
      </c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3" t="s">
        <v>115</v>
      </c>
      <c r="AP17" s="171" t="s">
        <v>143</v>
      </c>
      <c r="AQ17" s="171"/>
      <c r="AR17" s="171"/>
      <c r="AS17" s="171"/>
      <c r="AT17" s="171"/>
      <c r="AU17" s="171"/>
      <c r="AV17" s="171"/>
      <c r="AW17" s="171"/>
      <c r="AX17" s="171"/>
      <c r="AY17" s="171"/>
    </row>
    <row r="18" spans="1:53" ht="15" customHeight="1">
      <c r="A18" s="175"/>
      <c r="B18" s="180"/>
      <c r="C18" s="181"/>
      <c r="D18" s="182"/>
      <c r="E18" s="180"/>
      <c r="F18" s="182"/>
      <c r="G18" s="180"/>
      <c r="H18" s="181"/>
      <c r="I18" s="182"/>
      <c r="J18" s="180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2"/>
      <c r="AC18" s="2" t="s">
        <v>116</v>
      </c>
      <c r="AD18" s="297" t="s">
        <v>141</v>
      </c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3" t="s">
        <v>117</v>
      </c>
      <c r="AP18" s="171" t="s">
        <v>141</v>
      </c>
      <c r="AQ18" s="171"/>
      <c r="AR18" s="171"/>
      <c r="AS18" s="171"/>
      <c r="AT18" s="171"/>
      <c r="AU18" s="171"/>
      <c r="AV18" s="171"/>
      <c r="AW18" s="171"/>
      <c r="AX18" s="171"/>
      <c r="AY18" s="171"/>
    </row>
    <row r="19" spans="1:53" ht="13.5" thickBot="1">
      <c r="A19" s="176"/>
      <c r="B19" s="183"/>
      <c r="C19" s="184"/>
      <c r="D19" s="185"/>
      <c r="E19" s="183"/>
      <c r="F19" s="185"/>
      <c r="G19" s="183"/>
      <c r="H19" s="184"/>
      <c r="I19" s="185"/>
      <c r="J19" s="183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5"/>
      <c r="AC19" s="2" t="s">
        <v>118</v>
      </c>
      <c r="AD19" s="297" t="s">
        <v>142</v>
      </c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3" t="s">
        <v>119</v>
      </c>
      <c r="AP19" s="171" t="s">
        <v>132</v>
      </c>
      <c r="AQ19" s="171"/>
      <c r="AR19" s="171"/>
      <c r="AS19" s="171"/>
      <c r="AT19" s="171"/>
      <c r="AU19" s="171"/>
      <c r="AV19" s="171"/>
      <c r="AW19" s="171"/>
      <c r="AX19" s="171"/>
      <c r="AY19" s="171"/>
    </row>
    <row r="20" spans="1:53" ht="15" customHeight="1">
      <c r="A20" s="37">
        <v>1</v>
      </c>
      <c r="B20" s="144">
        <v>46470</v>
      </c>
      <c r="C20" s="145"/>
      <c r="D20" s="146"/>
      <c r="E20" s="140">
        <v>0.41666666666666669</v>
      </c>
      <c r="F20" s="140"/>
      <c r="G20" s="278" t="s">
        <v>297</v>
      </c>
      <c r="H20" s="279"/>
      <c r="I20" s="280"/>
      <c r="J20" s="289" t="str">
        <f>CONCATENATE(C5," ","-"," ",C8)</f>
        <v>Karabük Anadolu İmam Hatip Lisesi - Bostanbükü Şehit Cevat Doğan Ortaokulu</v>
      </c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90"/>
      <c r="AC20" s="2" t="s">
        <v>120</v>
      </c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  <c r="AO20" s="3" t="s">
        <v>121</v>
      </c>
      <c r="AP20" s="171" t="s">
        <v>140</v>
      </c>
      <c r="AQ20" s="171"/>
      <c r="AR20" s="171"/>
      <c r="AS20" s="171"/>
      <c r="AT20" s="171"/>
      <c r="AU20" s="171"/>
      <c r="AV20" s="171"/>
      <c r="AW20" s="171"/>
      <c r="AX20" s="171"/>
      <c r="AY20" s="171"/>
    </row>
    <row r="21" spans="1:53" ht="15" customHeight="1">
      <c r="A21" s="38">
        <v>2</v>
      </c>
      <c r="B21" s="147"/>
      <c r="C21" s="148"/>
      <c r="D21" s="149"/>
      <c r="E21" s="140">
        <v>0.41666666666666669</v>
      </c>
      <c r="F21" s="141"/>
      <c r="G21" s="281"/>
      <c r="H21" s="282"/>
      <c r="I21" s="283"/>
      <c r="J21" s="274" t="str">
        <f>CONCATENATE(C6," ","-"," ",C7)</f>
        <v>Belen Ortaokulu - Soğuksu Ortaokulu</v>
      </c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5"/>
      <c r="AC21" s="1"/>
    </row>
    <row r="22" spans="1:53" ht="15" customHeight="1">
      <c r="A22" s="38">
        <v>3</v>
      </c>
      <c r="B22" s="147"/>
      <c r="C22" s="148"/>
      <c r="D22" s="149"/>
      <c r="E22" s="140">
        <v>0.41666666666666702</v>
      </c>
      <c r="F22" s="140"/>
      <c r="G22" s="281"/>
      <c r="H22" s="282"/>
      <c r="I22" s="283"/>
      <c r="J22" s="274" t="str">
        <f>CONCATENATE(L5," ","-"," ",L8)</f>
        <v>Üçevler Ortaokulu - TOKİ Cevizkent Bahaddin Gazi O.</v>
      </c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5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1"/>
    </row>
    <row r="23" spans="1:53" ht="15" customHeight="1">
      <c r="A23" s="38">
        <v>4</v>
      </c>
      <c r="B23" s="147"/>
      <c r="C23" s="148"/>
      <c r="D23" s="149"/>
      <c r="E23" s="140">
        <v>0.41666666666666702</v>
      </c>
      <c r="F23" s="141"/>
      <c r="G23" s="281"/>
      <c r="H23" s="282"/>
      <c r="I23" s="283"/>
      <c r="J23" s="274" t="str">
        <f>CONCATENATE(L6," ","-"," ",L7)</f>
        <v>Karabük Atatürk Ortaokulu - Şehit Umut Aytekin Ortaokulu</v>
      </c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5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1"/>
    </row>
    <row r="24" spans="1:53" ht="15" customHeight="1">
      <c r="A24" s="38">
        <v>5</v>
      </c>
      <c r="B24" s="147"/>
      <c r="C24" s="148"/>
      <c r="D24" s="149"/>
      <c r="E24" s="238">
        <v>0.45833333333333331</v>
      </c>
      <c r="F24" s="238"/>
      <c r="G24" s="281"/>
      <c r="H24" s="282"/>
      <c r="I24" s="283"/>
      <c r="J24" s="272" t="str">
        <f>CONCATENATE(U5," ","-"," ",U8)</f>
        <v>Esentepe Ortaokulu - Eskipazar Ortaokulu</v>
      </c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3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1"/>
    </row>
    <row r="25" spans="1:53" ht="15" customHeight="1">
      <c r="A25" s="38">
        <v>6</v>
      </c>
      <c r="B25" s="147"/>
      <c r="C25" s="148"/>
      <c r="D25" s="149"/>
      <c r="E25" s="238">
        <v>0.45833333333333331</v>
      </c>
      <c r="F25" s="239"/>
      <c r="G25" s="281"/>
      <c r="H25" s="282"/>
      <c r="I25" s="283"/>
      <c r="J25" s="272" t="str">
        <f>CONCATENATE(U6," ","-"," ",U7)</f>
        <v>Bahaddin Gazi İmam Hatip Ortaokulu - Emek Ortaokulu</v>
      </c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3"/>
      <c r="AC25" s="40"/>
      <c r="AD25" s="133"/>
      <c r="AE25" s="134"/>
      <c r="AF25" s="135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1"/>
    </row>
    <row r="26" spans="1:53" ht="15" customHeight="1">
      <c r="A26" s="38">
        <v>7</v>
      </c>
      <c r="B26" s="147"/>
      <c r="C26" s="148"/>
      <c r="D26" s="149"/>
      <c r="E26" s="238">
        <v>0.45833333333333331</v>
      </c>
      <c r="F26" s="239"/>
      <c r="G26" s="281"/>
      <c r="H26" s="282"/>
      <c r="I26" s="283"/>
      <c r="J26" s="272" t="str">
        <f>CONCATENATE(C12," ","-"," ",C15)</f>
        <v>Şehit Mustafa Arık Ortaokulu - Kurtuluş Şehit Murat Dilmaç İ.H.O.O.</v>
      </c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3"/>
      <c r="AC26" s="40"/>
      <c r="AD26" s="133"/>
      <c r="AE26" s="134"/>
      <c r="AF26" s="135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1"/>
    </row>
    <row r="27" spans="1:53" ht="15" customHeight="1">
      <c r="A27" s="38">
        <v>8</v>
      </c>
      <c r="B27" s="147"/>
      <c r="C27" s="148"/>
      <c r="D27" s="149"/>
      <c r="E27" s="238">
        <v>0.45833333333333298</v>
      </c>
      <c r="F27" s="239"/>
      <c r="G27" s="281"/>
      <c r="H27" s="282"/>
      <c r="I27" s="283"/>
      <c r="J27" s="272" t="str">
        <f>CONCATENATE(C13," ","-"," ",C14)</f>
        <v>Kartaltepe Ortaokulu - Osman Yeşilyurt Ortaokulu</v>
      </c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3"/>
      <c r="AC27" s="40"/>
      <c r="AD27" s="133"/>
      <c r="AE27" s="134"/>
      <c r="AF27" s="135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1"/>
    </row>
    <row r="28" spans="1:53" ht="15" customHeight="1">
      <c r="A28" s="38">
        <v>9</v>
      </c>
      <c r="B28" s="147"/>
      <c r="C28" s="148"/>
      <c r="D28" s="149"/>
      <c r="E28" s="305">
        <v>0.5</v>
      </c>
      <c r="F28" s="306"/>
      <c r="G28" s="281"/>
      <c r="H28" s="282"/>
      <c r="I28" s="283"/>
      <c r="J28" s="274" t="str">
        <f>CONCATENATE(C9," ","-"," ",C7)</f>
        <v>Fazlı Yeşilyurt Ortaokulu - Soğuksu Ortaokulu</v>
      </c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5"/>
      <c r="AC28" s="40"/>
      <c r="AD28" s="133"/>
      <c r="AE28" s="134"/>
      <c r="AF28" s="135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1"/>
    </row>
    <row r="29" spans="1:53" ht="15" customHeight="1">
      <c r="A29" s="38">
        <v>10</v>
      </c>
      <c r="B29" s="147"/>
      <c r="C29" s="148"/>
      <c r="D29" s="149"/>
      <c r="E29" s="305">
        <v>0.5</v>
      </c>
      <c r="F29" s="306"/>
      <c r="G29" s="281"/>
      <c r="H29" s="282"/>
      <c r="I29" s="283"/>
      <c r="J29" s="274" t="str">
        <f>CONCATENATE(C5," ","-"," ",C6)</f>
        <v>Karabük Anadolu İmam Hatip Lisesi - Belen Ortaokulu</v>
      </c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5"/>
      <c r="AC29" s="40"/>
      <c r="AD29" s="133"/>
      <c r="AE29" s="134"/>
      <c r="AF29" s="135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1"/>
    </row>
    <row r="30" spans="1:53" ht="15" customHeight="1">
      <c r="A30" s="38">
        <v>11</v>
      </c>
      <c r="B30" s="147"/>
      <c r="C30" s="148"/>
      <c r="D30" s="149"/>
      <c r="E30" s="140">
        <v>0.5</v>
      </c>
      <c r="F30" s="141"/>
      <c r="G30" s="281"/>
      <c r="H30" s="282"/>
      <c r="I30" s="283"/>
      <c r="J30" s="274" t="str">
        <f>CONCATENATE(L9," ","-"," ",L7)</f>
        <v>Mevlana İmam Hatip Ortaokulu - Şehit Umut Aytekin Ortaokulu</v>
      </c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5"/>
      <c r="AC30" s="40"/>
      <c r="AD30" s="133"/>
      <c r="AE30" s="134"/>
      <c r="AF30" s="135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1"/>
    </row>
    <row r="31" spans="1:53" ht="15" customHeight="1">
      <c r="A31" s="38">
        <v>12</v>
      </c>
      <c r="B31" s="147"/>
      <c r="C31" s="148"/>
      <c r="D31" s="149"/>
      <c r="E31" s="140">
        <v>0.5</v>
      </c>
      <c r="F31" s="141"/>
      <c r="G31" s="281"/>
      <c r="H31" s="282"/>
      <c r="I31" s="283"/>
      <c r="J31" s="274" t="str">
        <f>CONCATENATE(L5," ","-"," ",L6)</f>
        <v>Üçevler Ortaokulu - Karabük Atatürk Ortaokulu</v>
      </c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5"/>
      <c r="AC31" s="40"/>
      <c r="AD31" s="133"/>
      <c r="AE31" s="134"/>
      <c r="AF31" s="135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1"/>
    </row>
    <row r="32" spans="1:53" ht="15" customHeight="1">
      <c r="A32" s="38">
        <v>13</v>
      </c>
      <c r="B32" s="147"/>
      <c r="C32" s="148"/>
      <c r="D32" s="149"/>
      <c r="E32" s="140">
        <v>0.5</v>
      </c>
      <c r="F32" s="141"/>
      <c r="G32" s="281"/>
      <c r="H32" s="282"/>
      <c r="I32" s="283"/>
      <c r="J32" s="274" t="str">
        <f>CONCATENATE(U5," ","-"," ",U7)</f>
        <v>Esentepe Ortaokulu - Emek Ortaokulu</v>
      </c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5"/>
      <c r="AC32" s="40"/>
      <c r="AD32" s="133"/>
      <c r="AE32" s="134"/>
      <c r="AF32" s="135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1"/>
    </row>
    <row r="33" spans="1:53" ht="15" customHeight="1">
      <c r="A33" s="38">
        <v>14</v>
      </c>
      <c r="B33" s="147"/>
      <c r="C33" s="148"/>
      <c r="D33" s="149"/>
      <c r="E33" s="140">
        <v>0.5</v>
      </c>
      <c r="F33" s="141"/>
      <c r="G33" s="281"/>
      <c r="H33" s="282"/>
      <c r="I33" s="283"/>
      <c r="J33" s="274" t="str">
        <f>CONCATENATE(U8," ","-"," ",U6)</f>
        <v>Eskipazar Ortaokulu - Bahaddin Gazi İmam Hatip Ortaokulu</v>
      </c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5"/>
      <c r="AC33" s="40"/>
      <c r="AD33" s="133"/>
      <c r="AE33" s="134"/>
      <c r="AF33" s="135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1"/>
    </row>
    <row r="34" spans="1:53" ht="15" customHeight="1">
      <c r="A34" s="38">
        <v>15</v>
      </c>
      <c r="B34" s="147"/>
      <c r="C34" s="148"/>
      <c r="D34" s="149"/>
      <c r="E34" s="238">
        <v>0.54166666666666663</v>
      </c>
      <c r="F34" s="239"/>
      <c r="G34" s="281"/>
      <c r="H34" s="282"/>
      <c r="I34" s="283"/>
      <c r="J34" s="272" t="str">
        <f>CONCATENATE(C12," ","-"," ",C14)</f>
        <v>Şehit Mustafa Arık Ortaokulu - Osman Yeşilyurt Ortaokulu</v>
      </c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3"/>
      <c r="AC34" s="40"/>
      <c r="AD34" s="133"/>
      <c r="AE34" s="134"/>
      <c r="AF34" s="135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1"/>
    </row>
    <row r="35" spans="1:53" ht="15" customHeight="1">
      <c r="A35" s="38">
        <v>16</v>
      </c>
      <c r="B35" s="147"/>
      <c r="C35" s="148"/>
      <c r="D35" s="149"/>
      <c r="E35" s="238">
        <v>0.54166666666666663</v>
      </c>
      <c r="F35" s="239"/>
      <c r="G35" s="281"/>
      <c r="H35" s="282"/>
      <c r="I35" s="283"/>
      <c r="J35" s="272" t="str">
        <f>CONCATENATE(C15," ","-"," ",C13)</f>
        <v>Kurtuluş Şehit Murat Dilmaç İ.H.O.O. - Kartaltepe Ortaokulu</v>
      </c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3"/>
      <c r="AC35" s="40"/>
      <c r="AD35" s="133"/>
      <c r="AE35" s="134"/>
      <c r="AF35" s="135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1"/>
    </row>
    <row r="36" spans="1:53" ht="15" customHeight="1">
      <c r="A36" s="38">
        <v>17</v>
      </c>
      <c r="B36" s="147"/>
      <c r="C36" s="148"/>
      <c r="D36" s="149"/>
      <c r="E36" s="238">
        <v>0.54166666666666663</v>
      </c>
      <c r="F36" s="238"/>
      <c r="G36" s="281"/>
      <c r="H36" s="282"/>
      <c r="I36" s="283"/>
      <c r="J36" s="272" t="str">
        <f>CONCATENATE(C8," ","-"," ",C6)</f>
        <v>Bostanbükü Şehit Cevat Doğan Ortaokulu - Belen Ortaokulu</v>
      </c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3"/>
      <c r="AC36" s="40"/>
      <c r="AD36" s="133"/>
      <c r="AE36" s="134"/>
      <c r="AF36" s="135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1"/>
    </row>
    <row r="37" spans="1:53" ht="15" customHeight="1">
      <c r="A37" s="38">
        <v>18</v>
      </c>
      <c r="B37" s="147"/>
      <c r="C37" s="148"/>
      <c r="D37" s="149"/>
      <c r="E37" s="238">
        <v>0.54166666666666696</v>
      </c>
      <c r="F37" s="239"/>
      <c r="G37" s="281"/>
      <c r="H37" s="282"/>
      <c r="I37" s="283"/>
      <c r="J37" s="272" t="str">
        <f>CONCATENATE(C9," ","-"," ",C5)</f>
        <v>Fazlı Yeşilyurt Ortaokulu - Karabük Anadolu İmam Hatip Lisesi</v>
      </c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3"/>
      <c r="AC37" s="41"/>
      <c r="AD37" s="133"/>
      <c r="AE37" s="134"/>
      <c r="AF37" s="135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</row>
    <row r="38" spans="1:53" ht="15" customHeight="1">
      <c r="A38" s="38">
        <v>19</v>
      </c>
      <c r="B38" s="147"/>
      <c r="C38" s="148"/>
      <c r="D38" s="149"/>
      <c r="E38" s="238">
        <v>0.54166666666666663</v>
      </c>
      <c r="F38" s="239"/>
      <c r="G38" s="281"/>
      <c r="H38" s="282"/>
      <c r="I38" s="283"/>
      <c r="J38" s="272" t="str">
        <f>CONCATENATE(L8," ","-"," ",L6)</f>
        <v>TOKİ Cevizkent Bahaddin Gazi O. - Karabük Atatürk Ortaokulu</v>
      </c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3"/>
      <c r="AD38" s="133"/>
      <c r="AE38" s="134"/>
      <c r="AF38" s="135"/>
    </row>
    <row r="39" spans="1:53" ht="15" customHeight="1">
      <c r="A39" s="38">
        <v>20</v>
      </c>
      <c r="B39" s="294"/>
      <c r="C39" s="295"/>
      <c r="D39" s="296"/>
      <c r="E39" s="238">
        <v>0.54166666666666663</v>
      </c>
      <c r="F39" s="239"/>
      <c r="G39" s="281"/>
      <c r="H39" s="282"/>
      <c r="I39" s="283"/>
      <c r="J39" s="272" t="str">
        <f>CONCATENATE(L9," ","-"," ",L5)</f>
        <v>Mevlana İmam Hatip Ortaokulu - Üçevler Ortaokulu</v>
      </c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3"/>
      <c r="AD39" s="133"/>
      <c r="AE39" s="134"/>
      <c r="AF39" s="135"/>
    </row>
    <row r="40" spans="1:53" ht="15" customHeight="1">
      <c r="A40" s="38">
        <v>21</v>
      </c>
      <c r="B40" s="291">
        <v>46471</v>
      </c>
      <c r="C40" s="292"/>
      <c r="D40" s="293"/>
      <c r="E40" s="287">
        <v>0.41666666666666669</v>
      </c>
      <c r="F40" s="288"/>
      <c r="G40" s="281"/>
      <c r="H40" s="282"/>
      <c r="I40" s="283"/>
      <c r="J40" s="274" t="str">
        <f>CONCATENATE(U5," ","-"," ",U6)</f>
        <v>Esentepe Ortaokulu - Bahaddin Gazi İmam Hatip Ortaokulu</v>
      </c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5"/>
      <c r="AD40" s="133"/>
      <c r="AE40" s="134"/>
      <c r="AF40" s="135"/>
    </row>
    <row r="41" spans="1:53" ht="15" customHeight="1">
      <c r="A41" s="38">
        <v>22</v>
      </c>
      <c r="B41" s="147"/>
      <c r="C41" s="148"/>
      <c r="D41" s="149"/>
      <c r="E41" s="287">
        <v>0.41666666666666669</v>
      </c>
      <c r="F41" s="288"/>
      <c r="G41" s="281"/>
      <c r="H41" s="282"/>
      <c r="I41" s="283"/>
      <c r="J41" s="274" t="str">
        <f>CONCATENATE(U7," ","-"," ",U8)</f>
        <v>Emek Ortaokulu - Eskipazar Ortaokulu</v>
      </c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5"/>
      <c r="AD41" s="133"/>
      <c r="AE41" s="134"/>
      <c r="AF41" s="135"/>
    </row>
    <row r="42" spans="1:53" ht="15" customHeight="1">
      <c r="A42" s="38">
        <v>23</v>
      </c>
      <c r="B42" s="147"/>
      <c r="C42" s="148"/>
      <c r="D42" s="149"/>
      <c r="E42" s="287">
        <v>0.41666666666666702</v>
      </c>
      <c r="F42" s="288"/>
      <c r="G42" s="281"/>
      <c r="H42" s="282"/>
      <c r="I42" s="283"/>
      <c r="J42" s="274" t="str">
        <f>CONCATENATE(C12," ","-"," ",C13)</f>
        <v>Şehit Mustafa Arık Ortaokulu - Kartaltepe Ortaokulu</v>
      </c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5"/>
      <c r="AD42" s="133"/>
      <c r="AE42" s="134"/>
      <c r="AF42" s="135"/>
    </row>
    <row r="43" spans="1:53" ht="15" customHeight="1">
      <c r="A43" s="38">
        <v>24</v>
      </c>
      <c r="B43" s="147"/>
      <c r="C43" s="148"/>
      <c r="D43" s="149"/>
      <c r="E43" s="287">
        <v>0.41666666666666669</v>
      </c>
      <c r="F43" s="288"/>
      <c r="G43" s="281"/>
      <c r="H43" s="282"/>
      <c r="I43" s="283"/>
      <c r="J43" s="274" t="str">
        <f>CONCATENATE(C14," ","-"," ",C15)</f>
        <v>Osman Yeşilyurt Ortaokulu - Kurtuluş Şehit Murat Dilmaç İ.H.O.O.</v>
      </c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5"/>
    </row>
    <row r="44" spans="1:53" ht="15" customHeight="1">
      <c r="A44" s="38">
        <v>25</v>
      </c>
      <c r="B44" s="147"/>
      <c r="C44" s="148"/>
      <c r="D44" s="149"/>
      <c r="E44" s="287">
        <v>0.41666666666666669</v>
      </c>
      <c r="F44" s="288"/>
      <c r="G44" s="281"/>
      <c r="H44" s="282"/>
      <c r="I44" s="283"/>
      <c r="J44" s="274" t="str">
        <f>CONCATENATE(C7," ","-"," ",C5)</f>
        <v>Soğuksu Ortaokulu - Karabük Anadolu İmam Hatip Lisesi</v>
      </c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5"/>
    </row>
    <row r="45" spans="1:53" ht="15" customHeight="1">
      <c r="A45" s="38">
        <v>26</v>
      </c>
      <c r="B45" s="147"/>
      <c r="C45" s="148"/>
      <c r="D45" s="149"/>
      <c r="E45" s="287">
        <v>0.41666666666666702</v>
      </c>
      <c r="F45" s="288"/>
      <c r="G45" s="281"/>
      <c r="H45" s="282"/>
      <c r="I45" s="283"/>
      <c r="J45" s="274" t="str">
        <f>CONCATENATE(C8," ","-"," ",C9)</f>
        <v>Bostanbükü Şehit Cevat Doğan Ortaokulu - Fazlı Yeşilyurt Ortaokulu</v>
      </c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5"/>
    </row>
    <row r="46" spans="1:53" ht="15" customHeight="1">
      <c r="A46" s="38">
        <v>27</v>
      </c>
      <c r="B46" s="147"/>
      <c r="C46" s="148"/>
      <c r="D46" s="149"/>
      <c r="E46" s="303">
        <v>0.45833333333333331</v>
      </c>
      <c r="F46" s="304"/>
      <c r="G46" s="281"/>
      <c r="H46" s="282"/>
      <c r="I46" s="283"/>
      <c r="J46" s="272" t="str">
        <f>CONCATENATE(L7," ","-"," ",L5)</f>
        <v>Şehit Umut Aytekin Ortaokulu - Üçevler Ortaokulu</v>
      </c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3"/>
    </row>
    <row r="47" spans="1:53" ht="15" customHeight="1">
      <c r="A47" s="38">
        <v>28</v>
      </c>
      <c r="B47" s="147"/>
      <c r="C47" s="148"/>
      <c r="D47" s="149"/>
      <c r="E47" s="303">
        <v>0.45833333333333298</v>
      </c>
      <c r="F47" s="304"/>
      <c r="G47" s="281"/>
      <c r="H47" s="282"/>
      <c r="I47" s="283"/>
      <c r="J47" s="272" t="str">
        <f>CONCATENATE(L8," ","-"," ",L9)</f>
        <v>TOKİ Cevizkent Bahaddin Gazi O. - Mevlana İmam Hatip Ortaokulu</v>
      </c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3"/>
    </row>
    <row r="48" spans="1:53" ht="15" customHeight="1">
      <c r="A48" s="38">
        <v>29</v>
      </c>
      <c r="B48" s="147"/>
      <c r="C48" s="148"/>
      <c r="D48" s="149"/>
      <c r="E48" s="303">
        <v>0.45833333333333331</v>
      </c>
      <c r="F48" s="304"/>
      <c r="G48" s="281"/>
      <c r="H48" s="282"/>
      <c r="I48" s="283"/>
      <c r="J48" s="272" t="str">
        <f>CONCATENATE(C6," ","-"," ",C9)</f>
        <v>Belen Ortaokulu - Fazlı Yeşilyurt Ortaokulu</v>
      </c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273"/>
    </row>
    <row r="49" spans="1:27" ht="15" customHeight="1">
      <c r="A49" s="38">
        <v>30</v>
      </c>
      <c r="B49" s="147"/>
      <c r="C49" s="148"/>
      <c r="D49" s="149"/>
      <c r="E49" s="303">
        <v>0.45833333333333298</v>
      </c>
      <c r="F49" s="304"/>
      <c r="G49" s="281"/>
      <c r="H49" s="282"/>
      <c r="I49" s="283"/>
      <c r="J49" s="272" t="str">
        <f>CONCATENATE(C7," ","-"," ",C8)</f>
        <v>Soğuksu Ortaokulu - Bostanbükü Şehit Cevat Doğan Ortaokulu</v>
      </c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3"/>
    </row>
    <row r="50" spans="1:27" ht="15" customHeight="1">
      <c r="A50" s="38">
        <v>31</v>
      </c>
      <c r="B50" s="147"/>
      <c r="C50" s="148"/>
      <c r="D50" s="149"/>
      <c r="E50" s="303">
        <v>0.45833333333333331</v>
      </c>
      <c r="F50" s="304"/>
      <c r="G50" s="281"/>
      <c r="H50" s="282"/>
      <c r="I50" s="283"/>
      <c r="J50" s="272" t="str">
        <f>CONCATENATE(L6," ","-"," ",L9)</f>
        <v>Karabük Atatürk Ortaokulu - Mevlana İmam Hatip Ortaokulu</v>
      </c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3"/>
    </row>
    <row r="51" spans="1:27" ht="15" customHeight="1">
      <c r="A51" s="38">
        <v>32</v>
      </c>
      <c r="B51" s="147"/>
      <c r="C51" s="148"/>
      <c r="D51" s="149"/>
      <c r="E51" s="303">
        <v>0.45833333333333298</v>
      </c>
      <c r="F51" s="304"/>
      <c r="G51" s="281"/>
      <c r="H51" s="282"/>
      <c r="I51" s="283"/>
      <c r="J51" s="272" t="str">
        <f>CONCATENATE(L7," ","-"," ",L8)</f>
        <v>Şehit Umut Aytekin Ortaokulu - TOKİ Cevizkent Bahaddin Gazi O.</v>
      </c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  <c r="AA51" s="273"/>
    </row>
    <row r="52" spans="1:27" ht="15" customHeight="1">
      <c r="A52" s="38">
        <v>33</v>
      </c>
      <c r="B52" s="147"/>
      <c r="C52" s="148"/>
      <c r="D52" s="149"/>
      <c r="E52" s="140">
        <v>0.5</v>
      </c>
      <c r="F52" s="141"/>
      <c r="G52" s="281"/>
      <c r="H52" s="282"/>
      <c r="I52" s="283"/>
      <c r="J52" s="274" t="s">
        <v>122</v>
      </c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5"/>
    </row>
    <row r="53" spans="1:27" ht="15" customHeight="1">
      <c r="A53" s="38">
        <v>34</v>
      </c>
      <c r="B53" s="147"/>
      <c r="C53" s="148"/>
      <c r="D53" s="149"/>
      <c r="E53" s="140">
        <v>0.5</v>
      </c>
      <c r="F53" s="141"/>
      <c r="G53" s="281"/>
      <c r="H53" s="282"/>
      <c r="I53" s="283"/>
      <c r="J53" s="274" t="s">
        <v>123</v>
      </c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5"/>
    </row>
    <row r="54" spans="1:27" ht="15" customHeight="1">
      <c r="A54" s="38">
        <v>35</v>
      </c>
      <c r="B54" s="147"/>
      <c r="C54" s="148"/>
      <c r="D54" s="149"/>
      <c r="E54" s="140">
        <v>0.54166666666666663</v>
      </c>
      <c r="F54" s="141"/>
      <c r="G54" s="281"/>
      <c r="H54" s="282"/>
      <c r="I54" s="283"/>
      <c r="J54" s="274" t="s">
        <v>124</v>
      </c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5"/>
    </row>
    <row r="55" spans="1:27" ht="13.5" thickBot="1">
      <c r="A55" s="39">
        <v>36</v>
      </c>
      <c r="B55" s="150"/>
      <c r="C55" s="151"/>
      <c r="D55" s="152"/>
      <c r="E55" s="162">
        <v>0.54166666666666663</v>
      </c>
      <c r="F55" s="163"/>
      <c r="G55" s="284"/>
      <c r="H55" s="285"/>
      <c r="I55" s="286"/>
      <c r="J55" s="276" t="s">
        <v>125</v>
      </c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  <c r="X55" s="276"/>
      <c r="Y55" s="276"/>
      <c r="Z55" s="276"/>
      <c r="AA55" s="277"/>
    </row>
    <row r="57" spans="1:27">
      <c r="A57" s="12" t="s">
        <v>26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27">
      <c r="A58" s="12" t="s">
        <v>27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27">
      <c r="A59" s="12" t="s">
        <v>28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27">
      <c r="A60" s="12" t="s">
        <v>29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27">
      <c r="A61" s="130" t="s">
        <v>30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</row>
    <row r="62" spans="1:2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1:27" ht="15">
      <c r="A63" s="131"/>
      <c r="B63" s="131"/>
      <c r="C63" s="14"/>
    </row>
    <row r="64" spans="1:27">
      <c r="A64" s="15" t="s">
        <v>31</v>
      </c>
    </row>
    <row r="65" spans="1:19">
      <c r="A65"/>
      <c r="B65" s="15" t="s">
        <v>32</v>
      </c>
      <c r="C65" s="15"/>
      <c r="D65" s="15"/>
      <c r="E65" s="15"/>
      <c r="F65" s="15"/>
      <c r="G65" s="15"/>
      <c r="H65" s="15"/>
      <c r="I65" s="15"/>
      <c r="J65" s="15"/>
      <c r="K65" s="15"/>
    </row>
    <row r="66" spans="1:19">
      <c r="A66"/>
    </row>
    <row r="67" spans="1:19">
      <c r="J67" s="132" t="s">
        <v>33</v>
      </c>
      <c r="K67" s="132"/>
      <c r="L67" s="132"/>
      <c r="M67" s="132"/>
      <c r="N67" s="132"/>
      <c r="O67" s="132"/>
      <c r="P67" s="132"/>
      <c r="Q67" s="132"/>
      <c r="R67" s="132"/>
      <c r="S67" s="132"/>
    </row>
  </sheetData>
  <mergeCells count="164"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8:I8"/>
    <mergeCell ref="L8:R8"/>
    <mergeCell ref="U8:AA8"/>
    <mergeCell ref="AD8:AN8"/>
    <mergeCell ref="AP8:AY8"/>
    <mergeCell ref="C9:I9"/>
    <mergeCell ref="L9:R9"/>
    <mergeCell ref="AD9:AN9"/>
    <mergeCell ref="AP9:AY9"/>
    <mergeCell ref="C13:I13"/>
    <mergeCell ref="AD13:AN13"/>
    <mergeCell ref="AP13:AY13"/>
    <mergeCell ref="C14:I14"/>
    <mergeCell ref="AD14:AN14"/>
    <mergeCell ref="AP14:AY14"/>
    <mergeCell ref="AD10:AN10"/>
    <mergeCell ref="AP10:AY10"/>
    <mergeCell ref="B11:I11"/>
    <mergeCell ref="AD11:AN11"/>
    <mergeCell ref="AP11:AY11"/>
    <mergeCell ref="C12:I12"/>
    <mergeCell ref="AD12:AN12"/>
    <mergeCell ref="AP12:AY12"/>
    <mergeCell ref="E54:F54"/>
    <mergeCell ref="J54:AA54"/>
    <mergeCell ref="C15:I15"/>
    <mergeCell ref="AD15:AN15"/>
    <mergeCell ref="AP15:AY15"/>
    <mergeCell ref="AD16:AN16"/>
    <mergeCell ref="AP16:AY16"/>
    <mergeCell ref="A17:A19"/>
    <mergeCell ref="B17:D19"/>
    <mergeCell ref="E17:F19"/>
    <mergeCell ref="G17:I19"/>
    <mergeCell ref="J17:AA19"/>
    <mergeCell ref="J20:AA20"/>
    <mergeCell ref="AD20:AN20"/>
    <mergeCell ref="AP20:AY20"/>
    <mergeCell ref="AD17:AN17"/>
    <mergeCell ref="AP17:AY17"/>
    <mergeCell ref="AD18:AN18"/>
    <mergeCell ref="AP18:AY18"/>
    <mergeCell ref="AD19:AN19"/>
    <mergeCell ref="AP19:AY19"/>
    <mergeCell ref="AD25:AF25"/>
    <mergeCell ref="AD26:AF26"/>
    <mergeCell ref="E21:F21"/>
    <mergeCell ref="J21:AA21"/>
    <mergeCell ref="E22:F22"/>
    <mergeCell ref="J22:AA22"/>
    <mergeCell ref="E25:F25"/>
    <mergeCell ref="J25:AA25"/>
    <mergeCell ref="E26:F26"/>
    <mergeCell ref="J26:AA26"/>
    <mergeCell ref="E23:F23"/>
    <mergeCell ref="J23:AA23"/>
    <mergeCell ref="E24:F24"/>
    <mergeCell ref="J24:AA24"/>
    <mergeCell ref="G20:I55"/>
    <mergeCell ref="E30:F30"/>
    <mergeCell ref="E33:F33"/>
    <mergeCell ref="J33:AA33"/>
    <mergeCell ref="E34:F34"/>
    <mergeCell ref="E42:F42"/>
    <mergeCell ref="J42:AA42"/>
    <mergeCell ref="E49:F49"/>
    <mergeCell ref="E40:F40"/>
    <mergeCell ref="J40:AA40"/>
    <mergeCell ref="E53:F53"/>
    <mergeCell ref="J53:AA53"/>
    <mergeCell ref="E47:F47"/>
    <mergeCell ref="A1:Y1"/>
    <mergeCell ref="A2:Y2"/>
    <mergeCell ref="J34:AA34"/>
    <mergeCell ref="E35:F35"/>
    <mergeCell ref="J30:AA30"/>
    <mergeCell ref="J35:AA35"/>
    <mergeCell ref="J37:AA37"/>
    <mergeCell ref="E38:F38"/>
    <mergeCell ref="J38:AA38"/>
    <mergeCell ref="E36:F36"/>
    <mergeCell ref="J36:AA36"/>
    <mergeCell ref="E29:F29"/>
    <mergeCell ref="E37:F37"/>
    <mergeCell ref="B20:D39"/>
    <mergeCell ref="E28:F28"/>
    <mergeCell ref="J28:AA28"/>
    <mergeCell ref="E27:F27"/>
    <mergeCell ref="J27:AA27"/>
    <mergeCell ref="J29:AA29"/>
    <mergeCell ref="E32:F32"/>
    <mergeCell ref="J32:AA32"/>
    <mergeCell ref="E31:F31"/>
    <mergeCell ref="J31:AA31"/>
    <mergeCell ref="E20:F20"/>
    <mergeCell ref="AD27:AF27"/>
    <mergeCell ref="AD28:AF28"/>
    <mergeCell ref="AD29:AF29"/>
    <mergeCell ref="AD30:AF30"/>
    <mergeCell ref="AD31:AF31"/>
    <mergeCell ref="AD32:AF32"/>
    <mergeCell ref="J44:AA44"/>
    <mergeCell ref="E41:F41"/>
    <mergeCell ref="J41:AA41"/>
    <mergeCell ref="E39:F39"/>
    <mergeCell ref="J39:AA39"/>
    <mergeCell ref="J47:AA47"/>
    <mergeCell ref="E48:F48"/>
    <mergeCell ref="J48:AA48"/>
    <mergeCell ref="E45:F45"/>
    <mergeCell ref="J45:AA45"/>
    <mergeCell ref="E51:F51"/>
    <mergeCell ref="J51:AA51"/>
    <mergeCell ref="E52:F52"/>
    <mergeCell ref="J52:AA52"/>
    <mergeCell ref="J67:S67"/>
    <mergeCell ref="AD39:AF39"/>
    <mergeCell ref="AD40:AF40"/>
    <mergeCell ref="AD41:AF41"/>
    <mergeCell ref="AD42:AF42"/>
    <mergeCell ref="A61:S61"/>
    <mergeCell ref="A63:B63"/>
    <mergeCell ref="AD33:AF33"/>
    <mergeCell ref="AD34:AF34"/>
    <mergeCell ref="AD35:AF35"/>
    <mergeCell ref="AD36:AF36"/>
    <mergeCell ref="AD37:AF37"/>
    <mergeCell ref="AD38:AF38"/>
    <mergeCell ref="E46:F46"/>
    <mergeCell ref="J46:AA46"/>
    <mergeCell ref="E43:F43"/>
    <mergeCell ref="J43:AA43"/>
    <mergeCell ref="E44:F44"/>
    <mergeCell ref="J49:AA49"/>
    <mergeCell ref="E50:F50"/>
    <mergeCell ref="B40:D55"/>
    <mergeCell ref="E55:F55"/>
    <mergeCell ref="J55:AA55"/>
    <mergeCell ref="J50:AA50"/>
  </mergeCells>
  <hyperlinks>
    <hyperlink ref="W3:Z3" location="ANASAYFA!A1" display="ANASAYF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A53"/>
  <sheetViews>
    <sheetView showGridLines="0" workbookViewId="0">
      <selection activeCell="AJ38" sqref="AJ38"/>
    </sheetView>
  </sheetViews>
  <sheetFormatPr defaultColWidth="3.7109375" defaultRowHeight="12.75"/>
  <cols>
    <col min="1" max="1" width="3.7109375" style="1"/>
  </cols>
  <sheetData>
    <row r="1" spans="1:51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42"/>
      <c r="AA1" s="42"/>
    </row>
    <row r="2" spans="1:51" ht="15.75" customHeight="1">
      <c r="A2" s="188" t="s">
        <v>263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42"/>
      <c r="AA2" s="42"/>
      <c r="AC2" s="189" t="s">
        <v>1</v>
      </c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90" t="s">
        <v>2</v>
      </c>
      <c r="AP2" s="190"/>
      <c r="AQ2" s="190"/>
      <c r="AR2" s="190"/>
      <c r="AS2" s="190"/>
      <c r="AT2" s="190"/>
      <c r="AU2" s="190"/>
      <c r="AV2" s="190"/>
      <c r="AW2" s="190"/>
      <c r="AX2" s="190"/>
      <c r="AY2" s="190"/>
    </row>
    <row r="3" spans="1:51" ht="15" customHeight="1" thickBot="1">
      <c r="W3" s="301" t="s">
        <v>90</v>
      </c>
      <c r="X3" s="301"/>
      <c r="Y3" s="301"/>
      <c r="Z3" s="301"/>
      <c r="AC3" s="2" t="s">
        <v>3</v>
      </c>
      <c r="AD3" s="168"/>
      <c r="AE3" s="169"/>
      <c r="AF3" s="169"/>
      <c r="AG3" s="169"/>
      <c r="AH3" s="169"/>
      <c r="AI3" s="169"/>
      <c r="AJ3" s="169"/>
      <c r="AK3" s="169"/>
      <c r="AL3" s="169"/>
      <c r="AM3" s="169"/>
      <c r="AN3" s="170"/>
      <c r="AO3" s="3" t="s">
        <v>5</v>
      </c>
      <c r="AP3" s="171" t="s">
        <v>155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5" customHeight="1" thickBot="1">
      <c r="B4" s="298" t="s">
        <v>6</v>
      </c>
      <c r="C4" s="299"/>
      <c r="D4" s="299"/>
      <c r="E4" s="299"/>
      <c r="F4" s="299"/>
      <c r="G4" s="299"/>
      <c r="H4" s="299"/>
      <c r="I4" s="300"/>
      <c r="K4" s="298" t="s">
        <v>91</v>
      </c>
      <c r="L4" s="299"/>
      <c r="M4" s="299"/>
      <c r="N4" s="299"/>
      <c r="O4" s="299"/>
      <c r="P4" s="299"/>
      <c r="Q4" s="299"/>
      <c r="R4" s="300"/>
      <c r="T4" s="298" t="s">
        <v>92</v>
      </c>
      <c r="U4" s="299"/>
      <c r="V4" s="299"/>
      <c r="W4" s="299"/>
      <c r="X4" s="299"/>
      <c r="Y4" s="299"/>
      <c r="Z4" s="299"/>
      <c r="AA4" s="300"/>
      <c r="AC4" s="2" t="s">
        <v>7</v>
      </c>
      <c r="AD4" s="168" t="s">
        <v>144</v>
      </c>
      <c r="AE4" s="169"/>
      <c r="AF4" s="169"/>
      <c r="AG4" s="169"/>
      <c r="AH4" s="169"/>
      <c r="AI4" s="169"/>
      <c r="AJ4" s="169"/>
      <c r="AK4" s="169"/>
      <c r="AL4" s="169"/>
      <c r="AM4" s="169"/>
      <c r="AN4" s="170"/>
      <c r="AO4" s="3" t="s">
        <v>8</v>
      </c>
      <c r="AP4" s="171" t="s">
        <v>144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5" customHeight="1">
      <c r="B5" s="5" t="s">
        <v>3</v>
      </c>
      <c r="C5" s="186" t="str">
        <f>AP3</f>
        <v>Şehit Recep Çakıl İmam Hatip Ortaokulu</v>
      </c>
      <c r="D5" s="186"/>
      <c r="E5" s="186"/>
      <c r="F5" s="186"/>
      <c r="G5" s="186"/>
      <c r="H5" s="186"/>
      <c r="I5" s="187"/>
      <c r="K5" s="5" t="s">
        <v>3</v>
      </c>
      <c r="L5" s="186" t="str">
        <f>AP7</f>
        <v>TOKİ Cevizkent Bahaddin Gazi O.O.</v>
      </c>
      <c r="M5" s="186"/>
      <c r="N5" s="186"/>
      <c r="O5" s="186"/>
      <c r="P5" s="186"/>
      <c r="Q5" s="186"/>
      <c r="R5" s="187"/>
      <c r="T5" s="5" t="s">
        <v>3</v>
      </c>
      <c r="U5" s="186" t="str">
        <f>AP11</f>
        <v>Emek Ortaokulu</v>
      </c>
      <c r="V5" s="186"/>
      <c r="W5" s="186"/>
      <c r="X5" s="186"/>
      <c r="Y5" s="186"/>
      <c r="Z5" s="186"/>
      <c r="AA5" s="187"/>
      <c r="AC5" s="2" t="s">
        <v>9</v>
      </c>
      <c r="AD5" s="168" t="s">
        <v>131</v>
      </c>
      <c r="AE5" s="169"/>
      <c r="AF5" s="169"/>
      <c r="AG5" s="169"/>
      <c r="AH5" s="169"/>
      <c r="AI5" s="169"/>
      <c r="AJ5" s="169"/>
      <c r="AK5" s="169"/>
      <c r="AL5" s="169"/>
      <c r="AM5" s="169"/>
      <c r="AN5" s="170"/>
      <c r="AO5" s="3" t="s">
        <v>10</v>
      </c>
      <c r="AP5" s="171" t="s">
        <v>131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5" customHeight="1">
      <c r="B6" s="6" t="s">
        <v>7</v>
      </c>
      <c r="C6" s="166" t="str">
        <f>AP4</f>
        <v>Bahaddin Gazi İmam Hatip Ortaokulu</v>
      </c>
      <c r="D6" s="166"/>
      <c r="E6" s="166"/>
      <c r="F6" s="166"/>
      <c r="G6" s="166"/>
      <c r="H6" s="166"/>
      <c r="I6" s="167"/>
      <c r="K6" s="6" t="s">
        <v>7</v>
      </c>
      <c r="L6" s="166" t="str">
        <f>AP8</f>
        <v>Osman Yeşilyurt Ortaokulu</v>
      </c>
      <c r="M6" s="166"/>
      <c r="N6" s="166"/>
      <c r="O6" s="166"/>
      <c r="P6" s="166"/>
      <c r="Q6" s="166"/>
      <c r="R6" s="167"/>
      <c r="T6" s="6" t="s">
        <v>7</v>
      </c>
      <c r="U6" s="166" t="str">
        <f>AP12</f>
        <v>Fazlı Yeşilyurt Ortaokulu</v>
      </c>
      <c r="V6" s="166"/>
      <c r="W6" s="166"/>
      <c r="X6" s="166"/>
      <c r="Y6" s="166"/>
      <c r="Z6" s="166"/>
      <c r="AA6" s="167"/>
      <c r="AC6" s="2" t="s">
        <v>11</v>
      </c>
      <c r="AD6" s="307" t="s">
        <v>132</v>
      </c>
      <c r="AE6" s="308"/>
      <c r="AF6" s="308"/>
      <c r="AG6" s="308"/>
      <c r="AH6" s="308"/>
      <c r="AI6" s="308"/>
      <c r="AJ6" s="308"/>
      <c r="AK6" s="308"/>
      <c r="AL6" s="308"/>
      <c r="AM6" s="308"/>
      <c r="AN6" s="309"/>
      <c r="AO6" s="43" t="s">
        <v>12</v>
      </c>
      <c r="AP6" s="171" t="s">
        <v>150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5" customHeight="1" thickBot="1">
      <c r="B7" s="6" t="s">
        <v>9</v>
      </c>
      <c r="C7" s="166" t="str">
        <f>AP5</f>
        <v>Karabük Atatürk Ortaokulu</v>
      </c>
      <c r="D7" s="166"/>
      <c r="E7" s="166"/>
      <c r="F7" s="166"/>
      <c r="G7" s="166"/>
      <c r="H7" s="166"/>
      <c r="I7" s="167"/>
      <c r="K7" s="6" t="s">
        <v>9</v>
      </c>
      <c r="L7" s="166" t="str">
        <f>AP9</f>
        <v>Karabük Anadolu İmam Hatip Lisesi</v>
      </c>
      <c r="M7" s="166"/>
      <c r="N7" s="166"/>
      <c r="O7" s="166"/>
      <c r="P7" s="166"/>
      <c r="Q7" s="166"/>
      <c r="R7" s="167"/>
      <c r="T7" s="7" t="s">
        <v>9</v>
      </c>
      <c r="U7" s="172" t="str">
        <f>AP13</f>
        <v>Şehit Mehmet Esen Ortaokulu</v>
      </c>
      <c r="V7" s="172"/>
      <c r="W7" s="172"/>
      <c r="X7" s="172"/>
      <c r="Y7" s="172"/>
      <c r="Z7" s="172"/>
      <c r="AA7" s="173"/>
      <c r="AC7" s="2" t="s">
        <v>93</v>
      </c>
      <c r="AD7" s="307"/>
      <c r="AE7" s="308"/>
      <c r="AF7" s="308"/>
      <c r="AG7" s="308"/>
      <c r="AH7" s="308"/>
      <c r="AI7" s="308"/>
      <c r="AJ7" s="308"/>
      <c r="AK7" s="308"/>
      <c r="AL7" s="308"/>
      <c r="AM7" s="308"/>
      <c r="AN7" s="309"/>
      <c r="AO7" s="3" t="s">
        <v>96</v>
      </c>
      <c r="AP7" s="171" t="s">
        <v>277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5" customHeight="1" thickBot="1">
      <c r="B8" s="7" t="s">
        <v>11</v>
      </c>
      <c r="C8" s="172" t="str">
        <f>AP6</f>
        <v>İsmetpaşa Ortaokulu</v>
      </c>
      <c r="D8" s="172"/>
      <c r="E8" s="172"/>
      <c r="F8" s="172"/>
      <c r="G8" s="172"/>
      <c r="H8" s="172"/>
      <c r="I8" s="173"/>
      <c r="K8" s="7" t="s">
        <v>11</v>
      </c>
      <c r="L8" s="172" t="str">
        <f>AP10</f>
        <v>Bostanbükü Şehit Cevat Doğan O.O.</v>
      </c>
      <c r="M8" s="172"/>
      <c r="N8" s="172"/>
      <c r="O8" s="172"/>
      <c r="P8" s="172"/>
      <c r="Q8" s="172"/>
      <c r="R8" s="173"/>
      <c r="T8" s="1"/>
      <c r="U8" s="8"/>
      <c r="V8" s="8"/>
      <c r="W8" s="8"/>
      <c r="X8" s="8"/>
      <c r="Y8" s="8"/>
      <c r="Z8" s="8"/>
      <c r="AA8" s="8"/>
      <c r="AC8" s="2" t="s">
        <v>95</v>
      </c>
      <c r="AD8" s="307"/>
      <c r="AE8" s="308"/>
      <c r="AF8" s="308"/>
      <c r="AG8" s="308"/>
      <c r="AH8" s="308"/>
      <c r="AI8" s="308"/>
      <c r="AJ8" s="308"/>
      <c r="AK8" s="308"/>
      <c r="AL8" s="308"/>
      <c r="AM8" s="308"/>
      <c r="AN8" s="309"/>
      <c r="AO8" s="3" t="s">
        <v>98</v>
      </c>
      <c r="AP8" s="171" t="s">
        <v>132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5" customHeight="1" thickBot="1">
      <c r="B9" s="1"/>
      <c r="C9" s="8"/>
      <c r="D9" s="8"/>
      <c r="E9" s="8"/>
      <c r="F9" s="8"/>
      <c r="G9" s="8"/>
      <c r="H9" s="8"/>
      <c r="I9" s="8"/>
      <c r="K9" s="1"/>
      <c r="L9" s="8"/>
      <c r="M9" s="8"/>
      <c r="N9" s="8"/>
      <c r="O9" s="8"/>
      <c r="P9" s="8"/>
      <c r="Q9" s="8"/>
      <c r="R9" s="8"/>
      <c r="T9" s="1"/>
      <c r="U9" s="8"/>
      <c r="V9" s="8"/>
      <c r="W9" s="8"/>
      <c r="X9" s="8"/>
      <c r="Y9" s="8"/>
      <c r="Z9" s="8"/>
      <c r="AA9" s="8"/>
      <c r="AC9" s="2" t="s">
        <v>97</v>
      </c>
      <c r="AD9" s="307" t="s">
        <v>159</v>
      </c>
      <c r="AE9" s="308"/>
      <c r="AF9" s="308"/>
      <c r="AG9" s="308"/>
      <c r="AH9" s="308"/>
      <c r="AI9" s="308"/>
      <c r="AJ9" s="308"/>
      <c r="AK9" s="308"/>
      <c r="AL9" s="308"/>
      <c r="AM9" s="308"/>
      <c r="AN9" s="309"/>
      <c r="AO9" s="3" t="s">
        <v>100</v>
      </c>
      <c r="AP9" s="171" t="s">
        <v>160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5" customHeight="1" thickBot="1">
      <c r="B10" s="298" t="s">
        <v>101</v>
      </c>
      <c r="C10" s="299"/>
      <c r="D10" s="299"/>
      <c r="E10" s="299"/>
      <c r="F10" s="299"/>
      <c r="G10" s="299"/>
      <c r="H10" s="299"/>
      <c r="I10" s="300"/>
      <c r="T10" s="1"/>
      <c r="U10" s="8"/>
      <c r="V10" s="8"/>
      <c r="W10" s="8"/>
      <c r="X10" s="8"/>
      <c r="Y10" s="8"/>
      <c r="Z10" s="8"/>
      <c r="AA10" s="8"/>
      <c r="AC10" s="2" t="s">
        <v>99</v>
      </c>
      <c r="AD10" s="307" t="s">
        <v>160</v>
      </c>
      <c r="AE10" s="308"/>
      <c r="AF10" s="308"/>
      <c r="AG10" s="308"/>
      <c r="AH10" s="308"/>
      <c r="AI10" s="308"/>
      <c r="AJ10" s="308"/>
      <c r="AK10" s="308"/>
      <c r="AL10" s="308"/>
      <c r="AM10" s="308"/>
      <c r="AN10" s="309"/>
      <c r="AO10" s="44" t="s">
        <v>103</v>
      </c>
      <c r="AP10" s="171" t="s">
        <v>276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5" customHeight="1">
      <c r="B11" s="5" t="s">
        <v>3</v>
      </c>
      <c r="C11" s="186" t="str">
        <f>AP14</f>
        <v>Soğuksu Ortaokulu</v>
      </c>
      <c r="D11" s="186"/>
      <c r="E11" s="186"/>
      <c r="F11" s="186"/>
      <c r="G11" s="186"/>
      <c r="H11" s="186"/>
      <c r="I11" s="187"/>
      <c r="K11" s="1"/>
      <c r="L11" s="45"/>
      <c r="M11" s="45"/>
      <c r="N11" s="45"/>
      <c r="O11" s="45"/>
      <c r="P11" s="45"/>
      <c r="Q11" s="45"/>
      <c r="R11" s="45"/>
      <c r="T11" s="1"/>
      <c r="U11" s="8"/>
      <c r="V11" s="8"/>
      <c r="W11" s="8"/>
      <c r="X11" s="8"/>
      <c r="Y11" s="8"/>
      <c r="Z11" s="8"/>
      <c r="AA11" s="8"/>
      <c r="AC11" s="2" t="s">
        <v>102</v>
      </c>
      <c r="AD11" s="307" t="s">
        <v>139</v>
      </c>
      <c r="AE11" s="308"/>
      <c r="AF11" s="308"/>
      <c r="AG11" s="308"/>
      <c r="AH11" s="308"/>
      <c r="AI11" s="308"/>
      <c r="AJ11" s="308"/>
      <c r="AK11" s="308"/>
      <c r="AL11" s="308"/>
      <c r="AM11" s="308"/>
      <c r="AN11" s="309"/>
      <c r="AO11" s="3" t="s">
        <v>107</v>
      </c>
      <c r="AP11" s="171" t="s">
        <v>129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5" customHeight="1">
      <c r="B12" s="6" t="s">
        <v>7</v>
      </c>
      <c r="C12" s="166" t="str">
        <f>AP15</f>
        <v>Kartaltepe Ortaokulu</v>
      </c>
      <c r="D12" s="166"/>
      <c r="E12" s="166"/>
      <c r="F12" s="166"/>
      <c r="G12" s="166"/>
      <c r="H12" s="166"/>
      <c r="I12" s="167"/>
      <c r="K12" s="1"/>
      <c r="L12" s="45"/>
      <c r="M12" s="45"/>
      <c r="N12" s="45"/>
      <c r="O12" s="45"/>
      <c r="P12" s="45"/>
      <c r="Q12" s="45"/>
      <c r="R12" s="45"/>
      <c r="T12" s="1"/>
      <c r="U12" s="8"/>
      <c r="V12" s="8"/>
      <c r="W12" s="8"/>
      <c r="X12" s="8"/>
      <c r="Y12" s="8"/>
      <c r="Z12" s="8"/>
      <c r="AA12" s="8"/>
      <c r="AC12" s="2" t="s">
        <v>104</v>
      </c>
      <c r="AD12" s="307" t="s">
        <v>154</v>
      </c>
      <c r="AE12" s="308"/>
      <c r="AF12" s="308"/>
      <c r="AG12" s="308"/>
      <c r="AH12" s="308"/>
      <c r="AI12" s="308"/>
      <c r="AJ12" s="308"/>
      <c r="AK12" s="308"/>
      <c r="AL12" s="308"/>
      <c r="AM12" s="308"/>
      <c r="AN12" s="309"/>
      <c r="AO12" s="3" t="s">
        <v>109</v>
      </c>
      <c r="AP12" s="171" t="s">
        <v>139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5" customHeight="1" thickBot="1">
      <c r="B13" s="7" t="s">
        <v>9</v>
      </c>
      <c r="C13" s="172" t="str">
        <f>AP16</f>
        <v>Harmanlar Şehit Halil Gözlemeci Ortaokulu</v>
      </c>
      <c r="D13" s="172"/>
      <c r="E13" s="172"/>
      <c r="F13" s="172"/>
      <c r="G13" s="172"/>
      <c r="H13" s="172"/>
      <c r="I13" s="173"/>
      <c r="K13" s="1"/>
      <c r="L13" s="45"/>
      <c r="M13" s="45"/>
      <c r="N13" s="45"/>
      <c r="O13" s="45"/>
      <c r="P13" s="45"/>
      <c r="Q13" s="45"/>
      <c r="R13" s="45"/>
      <c r="T13" s="1"/>
      <c r="U13" s="8"/>
      <c r="V13" s="8"/>
      <c r="W13" s="8"/>
      <c r="X13" s="8"/>
      <c r="Y13" s="8"/>
      <c r="Z13" s="8"/>
      <c r="AA13" s="8"/>
      <c r="AC13" s="2" t="s">
        <v>106</v>
      </c>
      <c r="AD13" s="307" t="s">
        <v>141</v>
      </c>
      <c r="AE13" s="308"/>
      <c r="AF13" s="308"/>
      <c r="AG13" s="308"/>
      <c r="AH13" s="308"/>
      <c r="AI13" s="308"/>
      <c r="AJ13" s="308"/>
      <c r="AK13" s="308"/>
      <c r="AL13" s="308"/>
      <c r="AM13" s="308"/>
      <c r="AN13" s="309"/>
      <c r="AO13" s="3" t="s">
        <v>111</v>
      </c>
      <c r="AP13" s="171" t="s">
        <v>154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5" customHeight="1" thickBot="1">
      <c r="K14" s="1"/>
      <c r="L14" s="8" t="s">
        <v>156</v>
      </c>
      <c r="M14" s="8"/>
      <c r="N14" s="8"/>
      <c r="O14" s="8"/>
      <c r="P14" s="8"/>
      <c r="Q14" s="8"/>
      <c r="R14" s="8"/>
      <c r="T14" s="1"/>
      <c r="U14" s="8"/>
      <c r="V14" s="8"/>
      <c r="W14" s="8"/>
      <c r="X14" s="8"/>
      <c r="Y14" s="8"/>
      <c r="Z14" s="8"/>
      <c r="AA14" s="8"/>
      <c r="AC14" s="2" t="s">
        <v>108</v>
      </c>
      <c r="AD14" s="307"/>
      <c r="AE14" s="308"/>
      <c r="AF14" s="308"/>
      <c r="AG14" s="308"/>
      <c r="AH14" s="308"/>
      <c r="AI14" s="308"/>
      <c r="AJ14" s="308"/>
      <c r="AK14" s="308"/>
      <c r="AL14" s="308"/>
      <c r="AM14" s="308"/>
      <c r="AN14" s="309"/>
      <c r="AO14" s="3" t="s">
        <v>115</v>
      </c>
      <c r="AP14" s="171" t="s">
        <v>135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5" customHeight="1">
      <c r="A15" s="174" t="s">
        <v>13</v>
      </c>
      <c r="B15" s="177" t="s">
        <v>14</v>
      </c>
      <c r="C15" s="178"/>
      <c r="D15" s="179"/>
      <c r="E15" s="177" t="s">
        <v>15</v>
      </c>
      <c r="F15" s="179"/>
      <c r="G15" s="177" t="s">
        <v>278</v>
      </c>
      <c r="H15" s="178"/>
      <c r="I15" s="179"/>
      <c r="J15" s="177" t="s">
        <v>1</v>
      </c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9"/>
      <c r="AC15" s="2" t="s">
        <v>110</v>
      </c>
      <c r="AD15" s="307" t="s">
        <v>142</v>
      </c>
      <c r="AE15" s="308"/>
      <c r="AF15" s="308"/>
      <c r="AG15" s="308"/>
      <c r="AH15" s="308"/>
      <c r="AI15" s="308"/>
      <c r="AJ15" s="308"/>
      <c r="AK15" s="308"/>
      <c r="AL15" s="308"/>
      <c r="AM15" s="308"/>
      <c r="AN15" s="309"/>
      <c r="AO15" s="3" t="s">
        <v>117</v>
      </c>
      <c r="AP15" s="171" t="s">
        <v>141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5" customHeight="1">
      <c r="A16" s="175"/>
      <c r="B16" s="180"/>
      <c r="C16" s="181"/>
      <c r="D16" s="182"/>
      <c r="E16" s="180"/>
      <c r="F16" s="182"/>
      <c r="G16" s="180"/>
      <c r="H16" s="181"/>
      <c r="I16" s="182"/>
      <c r="J16" s="180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2"/>
      <c r="AC16" s="2" t="s">
        <v>112</v>
      </c>
      <c r="AD16" s="307" t="s">
        <v>150</v>
      </c>
      <c r="AE16" s="308"/>
      <c r="AF16" s="308"/>
      <c r="AG16" s="308"/>
      <c r="AH16" s="308"/>
      <c r="AI16" s="308"/>
      <c r="AJ16" s="308"/>
      <c r="AK16" s="308"/>
      <c r="AL16" s="308"/>
      <c r="AM16" s="308"/>
      <c r="AN16" s="309"/>
      <c r="AO16" s="3" t="s">
        <v>119</v>
      </c>
      <c r="AP16" s="171" t="s">
        <v>159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3" ht="15" customHeight="1" thickBot="1">
      <c r="A17" s="175"/>
      <c r="B17" s="180"/>
      <c r="C17" s="181"/>
      <c r="D17" s="182"/>
      <c r="E17" s="180"/>
      <c r="F17" s="182"/>
      <c r="G17" s="180"/>
      <c r="H17" s="181"/>
      <c r="I17" s="182"/>
      <c r="J17" s="180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2"/>
      <c r="AC17" s="1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46"/>
      <c r="AP17" s="310"/>
      <c r="AQ17" s="310"/>
      <c r="AR17" s="310"/>
      <c r="AS17" s="310"/>
      <c r="AT17" s="310"/>
      <c r="AU17" s="310"/>
      <c r="AV17" s="310"/>
      <c r="AW17" s="310"/>
      <c r="AX17" s="310"/>
      <c r="AY17" s="310"/>
    </row>
    <row r="18" spans="1:53" ht="15" customHeight="1">
      <c r="A18" s="37">
        <v>1</v>
      </c>
      <c r="B18" s="144">
        <v>46314</v>
      </c>
      <c r="C18" s="145"/>
      <c r="D18" s="146"/>
      <c r="E18" s="136">
        <v>0.41666666666666669</v>
      </c>
      <c r="F18" s="137"/>
      <c r="G18" s="153" t="s">
        <v>307</v>
      </c>
      <c r="H18" s="154"/>
      <c r="I18" s="155"/>
      <c r="J18" s="289" t="str">
        <f>CONCATENATE(C5," ","-"," ",C8)</f>
        <v>Şehit Recep Çakıl İmam Hatip Ortaokulu - İsmetpaşa Ortaokulu</v>
      </c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9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1"/>
    </row>
    <row r="19" spans="1:53" ht="15" customHeight="1">
      <c r="A19" s="38">
        <v>2</v>
      </c>
      <c r="B19" s="147"/>
      <c r="C19" s="148"/>
      <c r="D19" s="149"/>
      <c r="E19" s="140">
        <v>0</v>
      </c>
      <c r="F19" s="140"/>
      <c r="G19" s="156"/>
      <c r="H19" s="157"/>
      <c r="I19" s="158"/>
      <c r="J19" s="274" t="str">
        <f>CONCATENATE(C6," ","-"," ",C7)</f>
        <v>Bahaddin Gazi İmam Hatip Ortaokulu - Karabük Atatürk Ortaokulu</v>
      </c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5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1"/>
    </row>
    <row r="20" spans="1:53" ht="15" customHeight="1">
      <c r="A20" s="38">
        <v>3</v>
      </c>
      <c r="B20" s="147"/>
      <c r="C20" s="148"/>
      <c r="D20" s="149"/>
      <c r="E20" s="140">
        <v>0</v>
      </c>
      <c r="F20" s="140"/>
      <c r="G20" s="156"/>
      <c r="H20" s="157"/>
      <c r="I20" s="158"/>
      <c r="J20" s="274" t="str">
        <f>CONCATENATE(L5," ","-"," ",L8)</f>
        <v>TOKİ Cevizkent Bahaddin Gazi O.O. - Bostanbükü Şehit Cevat Doğan O.O.</v>
      </c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5"/>
      <c r="AC20" s="40"/>
      <c r="AD20" s="133"/>
      <c r="AE20" s="134"/>
      <c r="AF20" s="135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1"/>
    </row>
    <row r="21" spans="1:53" ht="15" customHeight="1">
      <c r="A21" s="38">
        <v>4</v>
      </c>
      <c r="B21" s="147"/>
      <c r="C21" s="148"/>
      <c r="D21" s="149"/>
      <c r="E21" s="140">
        <v>0</v>
      </c>
      <c r="F21" s="140"/>
      <c r="G21" s="156"/>
      <c r="H21" s="157"/>
      <c r="I21" s="158"/>
      <c r="J21" s="274" t="str">
        <f>CONCATENATE(L6," ","-"," ",L7)</f>
        <v>Osman Yeşilyurt Ortaokulu - Karabük Anadolu İmam Hatip Lisesi</v>
      </c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5"/>
      <c r="AC21" s="40"/>
      <c r="AD21" s="133"/>
      <c r="AE21" s="134"/>
      <c r="AF21" s="135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1"/>
    </row>
    <row r="22" spans="1:53" ht="15" customHeight="1">
      <c r="A22" s="38">
        <v>5</v>
      </c>
      <c r="B22" s="147"/>
      <c r="C22" s="148"/>
      <c r="D22" s="149"/>
      <c r="E22" s="140">
        <v>0</v>
      </c>
      <c r="F22" s="140"/>
      <c r="G22" s="156"/>
      <c r="H22" s="157"/>
      <c r="I22" s="158"/>
      <c r="J22" s="274" t="str">
        <f>CONCATENATE(U5," ","-"," ",U6)</f>
        <v>Emek Ortaokulu - Fazlı Yeşilyurt Ortaokulu</v>
      </c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5"/>
      <c r="AC22" s="40"/>
      <c r="AD22" s="133"/>
      <c r="AE22" s="134"/>
      <c r="AF22" s="135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1"/>
    </row>
    <row r="23" spans="1:53" ht="15" customHeight="1">
      <c r="A23" s="38">
        <v>6</v>
      </c>
      <c r="B23" s="147"/>
      <c r="C23" s="148"/>
      <c r="D23" s="149"/>
      <c r="E23" s="140">
        <v>0</v>
      </c>
      <c r="F23" s="140"/>
      <c r="G23" s="156"/>
      <c r="H23" s="157"/>
      <c r="I23" s="158"/>
      <c r="J23" s="274" t="str">
        <f>CONCATENATE(C11," ","-"," ",C12)</f>
        <v>Soğuksu Ortaokulu - Kartaltepe Ortaokulu</v>
      </c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5"/>
      <c r="AC23" s="40"/>
      <c r="AD23" s="133"/>
      <c r="AE23" s="134"/>
      <c r="AF23" s="135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1"/>
    </row>
    <row r="24" spans="1:53" ht="15" customHeight="1">
      <c r="A24" s="38">
        <v>7</v>
      </c>
      <c r="B24" s="147"/>
      <c r="C24" s="148"/>
      <c r="D24" s="149"/>
      <c r="E24" s="140">
        <v>0</v>
      </c>
      <c r="F24" s="140"/>
      <c r="G24" s="156"/>
      <c r="H24" s="157"/>
      <c r="I24" s="158"/>
      <c r="J24" s="274" t="str">
        <f>CONCATENATE(C5," ","-"," ",C7)</f>
        <v>Şehit Recep Çakıl İmam Hatip Ortaokulu - Karabük Atatürk Ortaokulu</v>
      </c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5"/>
      <c r="AC24" s="40"/>
      <c r="AD24" s="133"/>
      <c r="AE24" s="134"/>
      <c r="AF24" s="135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1"/>
    </row>
    <row r="25" spans="1:53" ht="15" customHeight="1">
      <c r="A25" s="38">
        <v>8</v>
      </c>
      <c r="B25" s="147"/>
      <c r="C25" s="148"/>
      <c r="D25" s="149"/>
      <c r="E25" s="140">
        <v>0</v>
      </c>
      <c r="F25" s="140"/>
      <c r="G25" s="156"/>
      <c r="H25" s="157"/>
      <c r="I25" s="158"/>
      <c r="J25" s="274" t="str">
        <f>CONCATENATE(C8," ","-"," ",C6)</f>
        <v>İsmetpaşa Ortaokulu - Bahaddin Gazi İmam Hatip Ortaokulu</v>
      </c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5"/>
      <c r="AC25" s="40"/>
      <c r="AD25" s="133"/>
      <c r="AE25" s="134"/>
      <c r="AF25" s="135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1"/>
    </row>
    <row r="26" spans="1:53" ht="15" customHeight="1">
      <c r="A26" s="38">
        <v>9</v>
      </c>
      <c r="B26" s="147"/>
      <c r="C26" s="148"/>
      <c r="D26" s="149"/>
      <c r="E26" s="140">
        <v>0</v>
      </c>
      <c r="F26" s="140"/>
      <c r="G26" s="156"/>
      <c r="H26" s="157"/>
      <c r="I26" s="158"/>
      <c r="J26" s="274" t="str">
        <f>CONCATENATE(L5," ","-"," ",L7)</f>
        <v>TOKİ Cevizkent Bahaddin Gazi O.O. - Karabük Anadolu İmam Hatip Lisesi</v>
      </c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5"/>
      <c r="AC26" s="40"/>
      <c r="AD26" s="133"/>
      <c r="AE26" s="134"/>
      <c r="AF26" s="135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1"/>
    </row>
    <row r="27" spans="1:53" ht="15" customHeight="1">
      <c r="A27" s="38">
        <v>10</v>
      </c>
      <c r="B27" s="147"/>
      <c r="C27" s="148"/>
      <c r="D27" s="149"/>
      <c r="E27" s="140">
        <v>0</v>
      </c>
      <c r="F27" s="140"/>
      <c r="G27" s="156"/>
      <c r="H27" s="157"/>
      <c r="I27" s="158"/>
      <c r="J27" s="274" t="str">
        <f>CONCATENATE(L8," ","-"," ",L6)</f>
        <v>Bostanbükü Şehit Cevat Doğan O.O. - Osman Yeşilyurt Ortaokulu</v>
      </c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5"/>
      <c r="AC27" s="40"/>
      <c r="AD27" s="133"/>
      <c r="AE27" s="134"/>
      <c r="AF27" s="135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1"/>
    </row>
    <row r="28" spans="1:53" ht="15" customHeight="1">
      <c r="A28" s="38">
        <v>11</v>
      </c>
      <c r="B28" s="147"/>
      <c r="C28" s="148"/>
      <c r="D28" s="149"/>
      <c r="E28" s="140">
        <v>0</v>
      </c>
      <c r="F28" s="140"/>
      <c r="G28" s="156"/>
      <c r="H28" s="157"/>
      <c r="I28" s="158"/>
      <c r="J28" s="274" t="str">
        <f>CONCATENATE(U7," ","-"," ",U5)</f>
        <v>Şehit Mehmet Esen Ortaokulu - Emek Ortaokulu</v>
      </c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5"/>
      <c r="AC28" s="40"/>
      <c r="AD28" s="133"/>
      <c r="AE28" s="134"/>
      <c r="AF28" s="135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1"/>
    </row>
    <row r="29" spans="1:53" ht="15" customHeight="1">
      <c r="A29" s="38">
        <v>12</v>
      </c>
      <c r="B29" s="147"/>
      <c r="C29" s="148"/>
      <c r="D29" s="149"/>
      <c r="E29" s="140">
        <v>0</v>
      </c>
      <c r="F29" s="140"/>
      <c r="G29" s="156"/>
      <c r="H29" s="157"/>
      <c r="I29" s="158"/>
      <c r="J29" s="274" t="str">
        <f>CONCATENATE(C13," ","-"," ",C11)</f>
        <v>Harmanlar Şehit Halil Gözlemeci Ortaokulu - Soğuksu Ortaokulu</v>
      </c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5"/>
      <c r="AC29" s="40"/>
      <c r="AD29" s="133"/>
      <c r="AE29" s="134"/>
      <c r="AF29" s="135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1"/>
    </row>
    <row r="30" spans="1:53" ht="15" customHeight="1">
      <c r="A30" s="38">
        <v>13</v>
      </c>
      <c r="B30" s="147"/>
      <c r="C30" s="148"/>
      <c r="D30" s="149"/>
      <c r="E30" s="140">
        <v>0</v>
      </c>
      <c r="F30" s="140"/>
      <c r="G30" s="156"/>
      <c r="H30" s="157"/>
      <c r="I30" s="158"/>
      <c r="J30" s="274" t="str">
        <f>CONCATENATE(C5," ","-"," ",C6)</f>
        <v>Şehit Recep Çakıl İmam Hatip Ortaokulu - Bahaddin Gazi İmam Hatip Ortaokulu</v>
      </c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5"/>
      <c r="AC30" s="40"/>
      <c r="AD30" s="133"/>
      <c r="AE30" s="134"/>
      <c r="AF30" s="135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1"/>
    </row>
    <row r="31" spans="1:53" ht="15" customHeight="1">
      <c r="A31" s="38">
        <v>14</v>
      </c>
      <c r="B31" s="147"/>
      <c r="C31" s="148"/>
      <c r="D31" s="149"/>
      <c r="E31" s="140">
        <v>0</v>
      </c>
      <c r="F31" s="140"/>
      <c r="G31" s="156"/>
      <c r="H31" s="157"/>
      <c r="I31" s="158"/>
      <c r="J31" s="274" t="str">
        <f>CONCATENATE(C7," ","-"," ",C8)</f>
        <v>Karabük Atatürk Ortaokulu - İsmetpaşa Ortaokulu</v>
      </c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5"/>
      <c r="AC31" s="40"/>
      <c r="AD31" s="133"/>
      <c r="AE31" s="134"/>
      <c r="AF31" s="135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1"/>
    </row>
    <row r="32" spans="1:53" ht="15" customHeight="1">
      <c r="A32" s="38">
        <v>15</v>
      </c>
      <c r="B32" s="147"/>
      <c r="C32" s="148"/>
      <c r="D32" s="149"/>
      <c r="E32" s="140">
        <v>0</v>
      </c>
      <c r="F32" s="140"/>
      <c r="G32" s="156"/>
      <c r="H32" s="157"/>
      <c r="I32" s="158"/>
      <c r="J32" s="274" t="str">
        <f>CONCATENATE(L5," ","-"," ",L6)</f>
        <v>TOKİ Cevizkent Bahaddin Gazi O.O. - Osman Yeşilyurt Ortaokulu</v>
      </c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5"/>
      <c r="AC32" s="40"/>
      <c r="AD32" s="133"/>
      <c r="AE32" s="134"/>
      <c r="AF32" s="135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1"/>
    </row>
    <row r="33" spans="1:32" ht="15" customHeight="1">
      <c r="A33" s="38">
        <v>16</v>
      </c>
      <c r="B33" s="147"/>
      <c r="C33" s="148"/>
      <c r="D33" s="149"/>
      <c r="E33" s="140">
        <v>0</v>
      </c>
      <c r="F33" s="140"/>
      <c r="G33" s="156"/>
      <c r="H33" s="157"/>
      <c r="I33" s="158"/>
      <c r="J33" s="274" t="str">
        <f>CONCATENATE(L7," ","-"," ",L8)</f>
        <v>Karabük Anadolu İmam Hatip Lisesi - Bostanbükü Şehit Cevat Doğan O.O.</v>
      </c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5"/>
      <c r="AD33" s="133"/>
      <c r="AE33" s="134"/>
      <c r="AF33" s="135"/>
    </row>
    <row r="34" spans="1:32" ht="15" customHeight="1">
      <c r="A34" s="38">
        <v>17</v>
      </c>
      <c r="B34" s="147"/>
      <c r="C34" s="148"/>
      <c r="D34" s="149"/>
      <c r="E34" s="140">
        <v>0</v>
      </c>
      <c r="F34" s="140"/>
      <c r="G34" s="156"/>
      <c r="H34" s="157"/>
      <c r="I34" s="158"/>
      <c r="J34" s="274" t="str">
        <f>CONCATENATE(U6," ","-"," ",U7)</f>
        <v>Fazlı Yeşilyurt Ortaokulu - Şehit Mehmet Esen Ortaokulu</v>
      </c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5"/>
    </row>
    <row r="35" spans="1:32" ht="15" customHeight="1">
      <c r="A35" s="38">
        <v>18</v>
      </c>
      <c r="B35" s="294"/>
      <c r="C35" s="295"/>
      <c r="D35" s="296"/>
      <c r="E35" s="140">
        <v>0</v>
      </c>
      <c r="F35" s="140"/>
      <c r="G35" s="156"/>
      <c r="H35" s="157"/>
      <c r="I35" s="158"/>
      <c r="J35" s="274" t="str">
        <f>CONCATENATE(C12," ","-"," ",C13)</f>
        <v>Kartaltepe Ortaokulu - Harmanlar Şehit Halil Gözlemeci Ortaokulu</v>
      </c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5"/>
    </row>
    <row r="36" spans="1:32" ht="15" customHeight="1">
      <c r="A36" s="38">
        <v>19</v>
      </c>
      <c r="B36" s="291">
        <v>46315</v>
      </c>
      <c r="C36" s="292"/>
      <c r="D36" s="293"/>
      <c r="E36" s="140">
        <v>0.41666666666666669</v>
      </c>
      <c r="F36" s="140"/>
      <c r="G36" s="156"/>
      <c r="H36" s="157"/>
      <c r="I36" s="158"/>
      <c r="J36" s="274" t="s">
        <v>122</v>
      </c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5"/>
    </row>
    <row r="37" spans="1:32" ht="15" customHeight="1">
      <c r="A37" s="38">
        <v>20</v>
      </c>
      <c r="B37" s="147"/>
      <c r="C37" s="148"/>
      <c r="D37" s="149"/>
      <c r="E37" s="140">
        <v>0</v>
      </c>
      <c r="F37" s="140"/>
      <c r="G37" s="156"/>
      <c r="H37" s="157"/>
      <c r="I37" s="158"/>
      <c r="J37" s="274" t="s">
        <v>123</v>
      </c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5"/>
    </row>
    <row r="38" spans="1:32" ht="15" customHeight="1">
      <c r="A38" s="38">
        <v>21</v>
      </c>
      <c r="B38" s="147"/>
      <c r="C38" s="148"/>
      <c r="D38" s="149"/>
      <c r="E38" s="140">
        <v>0</v>
      </c>
      <c r="F38" s="140"/>
      <c r="G38" s="156"/>
      <c r="H38" s="157"/>
      <c r="I38" s="158"/>
      <c r="J38" s="274" t="s">
        <v>157</v>
      </c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5"/>
    </row>
    <row r="39" spans="1:32" ht="15" customHeight="1" thickBot="1">
      <c r="A39" s="39">
        <v>22</v>
      </c>
      <c r="B39" s="150"/>
      <c r="C39" s="151"/>
      <c r="D39" s="152"/>
      <c r="E39" s="162">
        <v>0</v>
      </c>
      <c r="F39" s="163"/>
      <c r="G39" s="159"/>
      <c r="H39" s="160"/>
      <c r="I39" s="161"/>
      <c r="J39" s="276" t="s">
        <v>158</v>
      </c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7"/>
    </row>
    <row r="40" spans="1:32" ht="15" customHeight="1"/>
    <row r="41" spans="1:32" ht="15" customHeight="1">
      <c r="A41" s="12" t="s">
        <v>26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U41" s="47"/>
      <c r="V41" s="47"/>
      <c r="W41" s="47"/>
      <c r="X41" s="47"/>
      <c r="Y41" s="47"/>
      <c r="Z41" s="47"/>
      <c r="AA41" s="47"/>
    </row>
    <row r="42" spans="1:32" ht="15" customHeight="1">
      <c r="A42" s="12" t="s">
        <v>27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U42" s="47"/>
      <c r="V42" s="47"/>
      <c r="W42" s="47"/>
      <c r="X42" s="47"/>
      <c r="Y42" s="47"/>
      <c r="Z42" s="47"/>
      <c r="AA42" s="47"/>
    </row>
    <row r="43" spans="1:32" ht="13.5" customHeight="1">
      <c r="A43" s="12" t="s">
        <v>28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32">
      <c r="A44" s="12" t="s">
        <v>29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32">
      <c r="A45" s="130" t="s">
        <v>30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</row>
    <row r="46" spans="1:3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32" ht="15">
      <c r="A47" s="131"/>
      <c r="B47" s="131"/>
      <c r="C47" s="14"/>
    </row>
    <row r="48" spans="1:32">
      <c r="A48" s="15" t="s">
        <v>31</v>
      </c>
    </row>
    <row r="49" spans="1:23">
      <c r="A49"/>
      <c r="B49" s="15" t="s">
        <v>32</v>
      </c>
      <c r="C49" s="15"/>
      <c r="D49" s="15"/>
      <c r="E49" s="15"/>
      <c r="F49" s="15"/>
      <c r="G49" s="15"/>
      <c r="H49" s="15"/>
      <c r="I49" s="15"/>
      <c r="J49" s="15"/>
      <c r="K49" s="15"/>
    </row>
    <row r="50" spans="1:23">
      <c r="A50"/>
    </row>
    <row r="51" spans="1:23">
      <c r="A51"/>
      <c r="K51" s="122"/>
      <c r="L51" s="122"/>
      <c r="M51" s="122"/>
      <c r="N51" s="122"/>
      <c r="O51" s="122"/>
      <c r="P51" s="122"/>
      <c r="Q51" s="122"/>
      <c r="R51" s="122"/>
      <c r="S51" s="122"/>
    </row>
    <row r="53" spans="1:23">
      <c r="W53" s="122" t="s">
        <v>33</v>
      </c>
    </row>
  </sheetData>
  <mergeCells count="121"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AD10:AN10"/>
    <mergeCell ref="AP10:AY10"/>
    <mergeCell ref="AD11:AN11"/>
    <mergeCell ref="AP11:AY11"/>
    <mergeCell ref="J24:AA24"/>
    <mergeCell ref="E25:F25"/>
    <mergeCell ref="E29:F29"/>
    <mergeCell ref="J29:AA29"/>
    <mergeCell ref="AD12:AN12"/>
    <mergeCell ref="C8:I8"/>
    <mergeCell ref="L8:R8"/>
    <mergeCell ref="AD8:AN8"/>
    <mergeCell ref="AP8:AY8"/>
    <mergeCell ref="AD9:AN9"/>
    <mergeCell ref="AP9:AY9"/>
    <mergeCell ref="AP15:AY15"/>
    <mergeCell ref="AD16:AN16"/>
    <mergeCell ref="AP16:AY16"/>
    <mergeCell ref="AP12:AY12"/>
    <mergeCell ref="AD13:AN13"/>
    <mergeCell ref="AP13:AY13"/>
    <mergeCell ref="AD14:AN14"/>
    <mergeCell ref="AP14:AY14"/>
    <mergeCell ref="AD15:AN15"/>
    <mergeCell ref="J36:AA36"/>
    <mergeCell ref="B36:D39"/>
    <mergeCell ref="E30:F30"/>
    <mergeCell ref="E28:F28"/>
    <mergeCell ref="J28:AA28"/>
    <mergeCell ref="J30:AA30"/>
    <mergeCell ref="E33:F33"/>
    <mergeCell ref="J33:AA33"/>
    <mergeCell ref="E34:F34"/>
    <mergeCell ref="J34:AA34"/>
    <mergeCell ref="J31:AA31"/>
    <mergeCell ref="E32:F32"/>
    <mergeCell ref="J32:AA32"/>
    <mergeCell ref="E31:F31"/>
    <mergeCell ref="G18:I39"/>
    <mergeCell ref="B18:D35"/>
    <mergeCell ref="E23:F23"/>
    <mergeCell ref="J23:AA23"/>
    <mergeCell ref="J25:AA25"/>
    <mergeCell ref="E26:F26"/>
    <mergeCell ref="E21:F21"/>
    <mergeCell ref="J21:AA21"/>
    <mergeCell ref="E22:F22"/>
    <mergeCell ref="J22:AA22"/>
    <mergeCell ref="A45:S45"/>
    <mergeCell ref="A47:B47"/>
    <mergeCell ref="AD20:AF20"/>
    <mergeCell ref="AD21:AF21"/>
    <mergeCell ref="AD22:AF22"/>
    <mergeCell ref="AD23:AF23"/>
    <mergeCell ref="A15:A17"/>
    <mergeCell ref="B15:D17"/>
    <mergeCell ref="E15:F17"/>
    <mergeCell ref="G15:I17"/>
    <mergeCell ref="J15:AA17"/>
    <mergeCell ref="AD17:AN17"/>
    <mergeCell ref="E39:F39"/>
    <mergeCell ref="J39:AA39"/>
    <mergeCell ref="AD30:AF30"/>
    <mergeCell ref="AD31:AF31"/>
    <mergeCell ref="AD32:AF32"/>
    <mergeCell ref="E37:F37"/>
    <mergeCell ref="J37:AA37"/>
    <mergeCell ref="E38:F38"/>
    <mergeCell ref="J38:AA38"/>
    <mergeCell ref="E35:F35"/>
    <mergeCell ref="J35:AA35"/>
    <mergeCell ref="E36:F36"/>
    <mergeCell ref="AD33:AF33"/>
    <mergeCell ref="AD24:AF24"/>
    <mergeCell ref="AD25:AF25"/>
    <mergeCell ref="AD26:AF26"/>
    <mergeCell ref="AD27:AF27"/>
    <mergeCell ref="AD28:AF28"/>
    <mergeCell ref="AD29:AF29"/>
    <mergeCell ref="AP17:AY17"/>
    <mergeCell ref="A1:Y1"/>
    <mergeCell ref="A2:Y2"/>
    <mergeCell ref="B10:I10"/>
    <mergeCell ref="C11:I11"/>
    <mergeCell ref="C12:I12"/>
    <mergeCell ref="C13:I13"/>
    <mergeCell ref="E19:F19"/>
    <mergeCell ref="J19:AA19"/>
    <mergeCell ref="E20:F20"/>
    <mergeCell ref="J20:AA20"/>
    <mergeCell ref="E18:F18"/>
    <mergeCell ref="J18:AA18"/>
    <mergeCell ref="J26:AA26"/>
    <mergeCell ref="E27:F27"/>
    <mergeCell ref="J27:AA27"/>
    <mergeCell ref="E24:F24"/>
  </mergeCells>
  <hyperlinks>
    <hyperlink ref="W3:Z3" location="ANASAYFA!A1" display="ANASAYFA"/>
  </hyperlinks>
  <pageMargins left="3.937007874015748E-2" right="0" top="0.74803149606299213" bottom="0.74803149606299213" header="0.31496062992125984" footer="0.31496062992125984"/>
  <pageSetup paperSize="9" orientation="portrait" r:id="rId1"/>
  <colBreaks count="1" manualBreakCount="1">
    <brk id="27" max="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BA55"/>
  <sheetViews>
    <sheetView showGridLines="0" workbookViewId="0">
      <selection activeCell="AK38" sqref="AK38"/>
    </sheetView>
  </sheetViews>
  <sheetFormatPr defaultColWidth="3.7109375" defaultRowHeight="12.75"/>
  <cols>
    <col min="1" max="1" width="3.7109375" style="1"/>
  </cols>
  <sheetData>
    <row r="1" spans="1:51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42"/>
      <c r="AA1" s="42"/>
    </row>
    <row r="2" spans="1:51" ht="15.75" customHeight="1">
      <c r="A2" s="188" t="s">
        <v>149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42"/>
      <c r="AA2" s="42"/>
      <c r="AC2" s="189" t="s">
        <v>1</v>
      </c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90" t="s">
        <v>2</v>
      </c>
      <c r="AP2" s="190"/>
      <c r="AQ2" s="190"/>
      <c r="AR2" s="190"/>
      <c r="AS2" s="190"/>
      <c r="AT2" s="190"/>
      <c r="AU2" s="190"/>
      <c r="AV2" s="190"/>
      <c r="AW2" s="190"/>
      <c r="AX2" s="190"/>
      <c r="AY2" s="190"/>
    </row>
    <row r="3" spans="1:51" ht="15" customHeight="1" thickBot="1">
      <c r="W3" s="301" t="s">
        <v>90</v>
      </c>
      <c r="X3" s="301"/>
      <c r="Y3" s="301"/>
      <c r="Z3" s="301"/>
      <c r="AC3" s="2" t="s">
        <v>3</v>
      </c>
      <c r="AD3" s="168" t="s">
        <v>129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70"/>
      <c r="AO3" s="3" t="s">
        <v>5</v>
      </c>
      <c r="AP3" s="171" t="s">
        <v>152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5" customHeight="1" thickBot="1">
      <c r="B4" s="298" t="s">
        <v>6</v>
      </c>
      <c r="C4" s="299"/>
      <c r="D4" s="299"/>
      <c r="E4" s="299"/>
      <c r="F4" s="299"/>
      <c r="G4" s="299"/>
      <c r="H4" s="299"/>
      <c r="I4" s="300"/>
      <c r="K4" s="298" t="s">
        <v>91</v>
      </c>
      <c r="L4" s="299"/>
      <c r="M4" s="299"/>
      <c r="N4" s="299"/>
      <c r="O4" s="299"/>
      <c r="P4" s="299"/>
      <c r="Q4" s="299"/>
      <c r="R4" s="300"/>
      <c r="T4" s="298" t="s">
        <v>92</v>
      </c>
      <c r="U4" s="299"/>
      <c r="V4" s="299"/>
      <c r="W4" s="299"/>
      <c r="X4" s="299"/>
      <c r="Y4" s="299"/>
      <c r="Z4" s="299"/>
      <c r="AA4" s="300"/>
      <c r="AC4" s="2" t="s">
        <v>7</v>
      </c>
      <c r="AD4" s="168" t="s">
        <v>151</v>
      </c>
      <c r="AE4" s="169"/>
      <c r="AF4" s="169"/>
      <c r="AG4" s="169"/>
      <c r="AH4" s="169"/>
      <c r="AI4" s="169"/>
      <c r="AJ4" s="169"/>
      <c r="AK4" s="169"/>
      <c r="AL4" s="169"/>
      <c r="AM4" s="169"/>
      <c r="AN4" s="170"/>
      <c r="AO4" s="3" t="s">
        <v>8</v>
      </c>
      <c r="AP4" s="171" t="s">
        <v>131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5" customHeight="1">
      <c r="B5" s="5" t="s">
        <v>3</v>
      </c>
      <c r="C5" s="186" t="str">
        <f>AP3</f>
        <v>Yenice İmam Hatip Ortaokulu</v>
      </c>
      <c r="D5" s="186"/>
      <c r="E5" s="186"/>
      <c r="F5" s="186"/>
      <c r="G5" s="186"/>
      <c r="H5" s="186"/>
      <c r="I5" s="187"/>
      <c r="K5" s="5" t="s">
        <v>3</v>
      </c>
      <c r="L5" s="186" t="str">
        <f>AP7</f>
        <v>Soğuksu Ortaokulu</v>
      </c>
      <c r="M5" s="186"/>
      <c r="N5" s="186"/>
      <c r="O5" s="186"/>
      <c r="P5" s="186"/>
      <c r="Q5" s="186"/>
      <c r="R5" s="187"/>
      <c r="T5" s="5" t="s">
        <v>3</v>
      </c>
      <c r="U5" s="186" t="str">
        <f>AP11</f>
        <v>Harmanlar Şehit Halil Gözlemeci O.</v>
      </c>
      <c r="V5" s="186"/>
      <c r="W5" s="186"/>
      <c r="X5" s="186"/>
      <c r="Y5" s="186"/>
      <c r="Z5" s="186"/>
      <c r="AA5" s="187"/>
      <c r="AC5" s="2" t="s">
        <v>9</v>
      </c>
      <c r="AD5" s="168" t="s">
        <v>131</v>
      </c>
      <c r="AE5" s="169"/>
      <c r="AF5" s="169"/>
      <c r="AG5" s="169"/>
      <c r="AH5" s="169"/>
      <c r="AI5" s="169"/>
      <c r="AJ5" s="169"/>
      <c r="AK5" s="169"/>
      <c r="AL5" s="169"/>
      <c r="AM5" s="169"/>
      <c r="AN5" s="170"/>
      <c r="AO5" s="3" t="s">
        <v>10</v>
      </c>
      <c r="AP5" s="171" t="s">
        <v>155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5" customHeight="1">
      <c r="B6" s="6" t="s">
        <v>7</v>
      </c>
      <c r="C6" s="166" t="str">
        <f>AP4</f>
        <v>Karabük Atatürk Ortaokulu</v>
      </c>
      <c r="D6" s="166"/>
      <c r="E6" s="166"/>
      <c r="F6" s="166"/>
      <c r="G6" s="166"/>
      <c r="H6" s="166"/>
      <c r="I6" s="167"/>
      <c r="K6" s="6" t="s">
        <v>7</v>
      </c>
      <c r="L6" s="166" t="str">
        <f>AP8</f>
        <v>Emek Ortaokulu</v>
      </c>
      <c r="M6" s="166"/>
      <c r="N6" s="166"/>
      <c r="O6" s="166"/>
      <c r="P6" s="166"/>
      <c r="Q6" s="166"/>
      <c r="R6" s="167"/>
      <c r="T6" s="6" t="s">
        <v>7</v>
      </c>
      <c r="U6" s="166" t="str">
        <f>AP12</f>
        <v>Kartaltepe Ortaokulu</v>
      </c>
      <c r="V6" s="166"/>
      <c r="W6" s="166"/>
      <c r="X6" s="166"/>
      <c r="Y6" s="166"/>
      <c r="Z6" s="166"/>
      <c r="AA6" s="167"/>
      <c r="AC6" s="2" t="s">
        <v>11</v>
      </c>
      <c r="AD6" s="307" t="s">
        <v>132</v>
      </c>
      <c r="AE6" s="308"/>
      <c r="AF6" s="308"/>
      <c r="AG6" s="308"/>
      <c r="AH6" s="308"/>
      <c r="AI6" s="308"/>
      <c r="AJ6" s="308"/>
      <c r="AK6" s="308"/>
      <c r="AL6" s="308"/>
      <c r="AM6" s="308"/>
      <c r="AN6" s="309"/>
      <c r="AO6" s="3" t="s">
        <v>12</v>
      </c>
      <c r="AP6" s="171" t="s">
        <v>132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5" customHeight="1">
      <c r="B7" s="6" t="s">
        <v>9</v>
      </c>
      <c r="C7" s="166" t="str">
        <f>AP5</f>
        <v>Şehit Recep Çakıl İmam Hatip Ortaokulu</v>
      </c>
      <c r="D7" s="166"/>
      <c r="E7" s="166"/>
      <c r="F7" s="166"/>
      <c r="G7" s="166"/>
      <c r="H7" s="166"/>
      <c r="I7" s="167"/>
      <c r="K7" s="6" t="s">
        <v>9</v>
      </c>
      <c r="L7" s="166" t="str">
        <f>AP9</f>
        <v>Fazlı Yeşilyurt Ortaokulu</v>
      </c>
      <c r="M7" s="166"/>
      <c r="N7" s="166"/>
      <c r="O7" s="166"/>
      <c r="P7" s="166"/>
      <c r="Q7" s="166"/>
      <c r="R7" s="167"/>
      <c r="T7" s="6" t="s">
        <v>9</v>
      </c>
      <c r="U7" s="166" t="str">
        <f>AP13</f>
        <v>Kurtuluş Şehit Murat Dilmaç İ.H.O.</v>
      </c>
      <c r="V7" s="166"/>
      <c r="W7" s="166"/>
      <c r="X7" s="166"/>
      <c r="Y7" s="166"/>
      <c r="Z7" s="166"/>
      <c r="AA7" s="167"/>
      <c r="AC7" s="2" t="s">
        <v>93</v>
      </c>
      <c r="AD7" s="307" t="s">
        <v>135</v>
      </c>
      <c r="AE7" s="308"/>
      <c r="AF7" s="308"/>
      <c r="AG7" s="308"/>
      <c r="AH7" s="308"/>
      <c r="AI7" s="308"/>
      <c r="AJ7" s="308"/>
      <c r="AK7" s="308"/>
      <c r="AL7" s="308"/>
      <c r="AM7" s="308"/>
      <c r="AN7" s="309"/>
      <c r="AO7" s="3" t="s">
        <v>96</v>
      </c>
      <c r="AP7" s="171" t="s">
        <v>135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5" customHeight="1" thickBot="1">
      <c r="B8" s="7" t="s">
        <v>11</v>
      </c>
      <c r="C8" s="172" t="str">
        <f>AP6</f>
        <v>Osman Yeşilyurt Ortaokulu</v>
      </c>
      <c r="D8" s="172"/>
      <c r="E8" s="172"/>
      <c r="F8" s="172"/>
      <c r="G8" s="172"/>
      <c r="H8" s="172"/>
      <c r="I8" s="173"/>
      <c r="K8" s="7" t="s">
        <v>11</v>
      </c>
      <c r="L8" s="172" t="str">
        <f>AP10</f>
        <v>Şehit Mehmet Esen Ortaokulu</v>
      </c>
      <c r="M8" s="172"/>
      <c r="N8" s="172"/>
      <c r="O8" s="172"/>
      <c r="P8" s="172"/>
      <c r="Q8" s="172"/>
      <c r="R8" s="173"/>
      <c r="T8" s="7" t="s">
        <v>11</v>
      </c>
      <c r="U8" s="172" t="str">
        <f>AP14</f>
        <v>İsmetpaşa Ortaokulu</v>
      </c>
      <c r="V8" s="172"/>
      <c r="W8" s="172"/>
      <c r="X8" s="172"/>
      <c r="Y8" s="172"/>
      <c r="Z8" s="172"/>
      <c r="AA8" s="173"/>
      <c r="AC8" s="2" t="s">
        <v>95</v>
      </c>
      <c r="AD8" s="307"/>
      <c r="AE8" s="308"/>
      <c r="AF8" s="308"/>
      <c r="AG8" s="308"/>
      <c r="AH8" s="308"/>
      <c r="AI8" s="308"/>
      <c r="AJ8" s="308"/>
      <c r="AK8" s="308"/>
      <c r="AL8" s="308"/>
      <c r="AM8" s="308"/>
      <c r="AN8" s="309"/>
      <c r="AO8" s="3" t="s">
        <v>98</v>
      </c>
      <c r="AP8" s="171" t="s">
        <v>129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5" customHeight="1" thickBot="1">
      <c r="B9" s="1"/>
      <c r="C9" s="8"/>
      <c r="D9" s="8"/>
      <c r="E9" s="8"/>
      <c r="F9" s="8"/>
      <c r="G9" s="8"/>
      <c r="H9" s="8"/>
      <c r="I9" s="8"/>
      <c r="K9" s="1"/>
      <c r="L9" s="8"/>
      <c r="M9" s="8"/>
      <c r="N9" s="8"/>
      <c r="O9" s="8"/>
      <c r="P9" s="8"/>
      <c r="Q9" s="8"/>
      <c r="R9" s="8"/>
      <c r="T9" s="1"/>
      <c r="U9" s="8"/>
      <c r="V9" s="8"/>
      <c r="W9" s="8"/>
      <c r="X9" s="8"/>
      <c r="Y9" s="8"/>
      <c r="Z9" s="8"/>
      <c r="AA9" s="8"/>
      <c r="AC9" s="2" t="s">
        <v>97</v>
      </c>
      <c r="AD9" s="307"/>
      <c r="AE9" s="308"/>
      <c r="AF9" s="308"/>
      <c r="AG9" s="308"/>
      <c r="AH9" s="308"/>
      <c r="AI9" s="308"/>
      <c r="AJ9" s="308"/>
      <c r="AK9" s="308"/>
      <c r="AL9" s="308"/>
      <c r="AM9" s="308"/>
      <c r="AN9" s="309"/>
      <c r="AO9" s="3" t="s">
        <v>100</v>
      </c>
      <c r="AP9" s="171" t="s">
        <v>139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5" customHeight="1" thickBot="1">
      <c r="B10" s="298" t="s">
        <v>101</v>
      </c>
      <c r="C10" s="299"/>
      <c r="D10" s="299"/>
      <c r="E10" s="299"/>
      <c r="F10" s="299"/>
      <c r="G10" s="299"/>
      <c r="H10" s="299"/>
      <c r="I10" s="300"/>
      <c r="K10" s="1"/>
      <c r="L10" s="8"/>
      <c r="M10" s="8"/>
      <c r="N10" s="8"/>
      <c r="O10" s="8"/>
      <c r="P10" s="8"/>
      <c r="Q10" s="8"/>
      <c r="R10" s="8"/>
      <c r="T10" s="1"/>
      <c r="U10" s="8"/>
      <c r="V10" s="8"/>
      <c r="W10" s="8"/>
      <c r="X10" s="8"/>
      <c r="Y10" s="8"/>
      <c r="Z10" s="8"/>
      <c r="AA10" s="8"/>
      <c r="AC10" s="2" t="s">
        <v>99</v>
      </c>
      <c r="AD10" s="307" t="s">
        <v>153</v>
      </c>
      <c r="AE10" s="308"/>
      <c r="AF10" s="308"/>
      <c r="AG10" s="308"/>
      <c r="AH10" s="308"/>
      <c r="AI10" s="308"/>
      <c r="AJ10" s="308"/>
      <c r="AK10" s="308"/>
      <c r="AL10" s="308"/>
      <c r="AM10" s="308"/>
      <c r="AN10" s="309"/>
      <c r="AO10" s="3" t="s">
        <v>103</v>
      </c>
      <c r="AP10" s="171" t="s">
        <v>154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5" customHeight="1">
      <c r="B11" s="5" t="s">
        <v>3</v>
      </c>
      <c r="C11" s="186" t="str">
        <f>AP15</f>
        <v>TOKİ Cevizkent Bahaddin Gazi O.</v>
      </c>
      <c r="D11" s="186"/>
      <c r="E11" s="186"/>
      <c r="F11" s="186"/>
      <c r="G11" s="186"/>
      <c r="H11" s="186"/>
      <c r="I11" s="187"/>
      <c r="K11" s="1"/>
      <c r="L11" s="8"/>
      <c r="M11" s="8"/>
      <c r="N11" s="8"/>
      <c r="O11" s="8"/>
      <c r="P11" s="8"/>
      <c r="Q11" s="8"/>
      <c r="R11" s="8"/>
      <c r="T11" s="1"/>
      <c r="U11" s="8"/>
      <c r="V11" s="8"/>
      <c r="W11" s="8"/>
      <c r="X11" s="8"/>
      <c r="Y11" s="8"/>
      <c r="Z11" s="8"/>
      <c r="AA11" s="8"/>
      <c r="AC11" s="2" t="s">
        <v>102</v>
      </c>
      <c r="AD11" s="307" t="s">
        <v>139</v>
      </c>
      <c r="AE11" s="308"/>
      <c r="AF11" s="308"/>
      <c r="AG11" s="308"/>
      <c r="AH11" s="308"/>
      <c r="AI11" s="308"/>
      <c r="AJ11" s="308"/>
      <c r="AK11" s="308"/>
      <c r="AL11" s="308"/>
      <c r="AM11" s="308"/>
      <c r="AN11" s="309"/>
      <c r="AO11" s="3" t="s">
        <v>107</v>
      </c>
      <c r="AP11" s="171" t="s">
        <v>153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5" customHeight="1">
      <c r="B12" s="6" t="s">
        <v>7</v>
      </c>
      <c r="C12" s="166" t="str">
        <f>AP16</f>
        <v xml:space="preserve"> Bahaddin Gazi İmam Hatip Ortaokulu</v>
      </c>
      <c r="D12" s="166"/>
      <c r="E12" s="166"/>
      <c r="F12" s="166"/>
      <c r="G12" s="166"/>
      <c r="H12" s="166"/>
      <c r="I12" s="167"/>
      <c r="K12" s="1"/>
      <c r="L12" s="8"/>
      <c r="M12" s="8"/>
      <c r="N12" s="8"/>
      <c r="O12" s="8"/>
      <c r="P12" s="8"/>
      <c r="Q12" s="8"/>
      <c r="R12" s="8"/>
      <c r="T12" s="1"/>
      <c r="U12" s="8"/>
      <c r="V12" s="8"/>
      <c r="W12" s="8"/>
      <c r="X12" s="8"/>
      <c r="Y12" s="8"/>
      <c r="Z12" s="8"/>
      <c r="AA12" s="8"/>
      <c r="AC12" s="2" t="s">
        <v>104</v>
      </c>
      <c r="AD12" s="307" t="s">
        <v>148</v>
      </c>
      <c r="AE12" s="308"/>
      <c r="AF12" s="308"/>
      <c r="AG12" s="308"/>
      <c r="AH12" s="308"/>
      <c r="AI12" s="308"/>
      <c r="AJ12" s="308"/>
      <c r="AK12" s="308"/>
      <c r="AL12" s="308"/>
      <c r="AM12" s="308"/>
      <c r="AN12" s="309"/>
      <c r="AO12" s="3" t="s">
        <v>109</v>
      </c>
      <c r="AP12" s="171" t="s">
        <v>141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5" customHeight="1" thickBot="1">
      <c r="B13" s="7" t="s">
        <v>9</v>
      </c>
      <c r="C13" s="172" t="str">
        <f>AP17</f>
        <v>Bostanbükü Şehit Cevat Doğan O.O.</v>
      </c>
      <c r="D13" s="172"/>
      <c r="E13" s="172"/>
      <c r="F13" s="172"/>
      <c r="G13" s="172"/>
      <c r="H13" s="172"/>
      <c r="I13" s="173"/>
      <c r="K13" s="1"/>
      <c r="L13" s="8"/>
      <c r="M13" s="8"/>
      <c r="N13" s="8"/>
      <c r="O13" s="8"/>
      <c r="P13" s="8"/>
      <c r="Q13" s="8"/>
      <c r="R13" s="8"/>
      <c r="T13" s="1"/>
      <c r="U13" s="8"/>
      <c r="V13" s="8"/>
      <c r="W13" s="8"/>
      <c r="X13" s="8"/>
      <c r="Y13" s="8"/>
      <c r="Z13" s="8"/>
      <c r="AA13" s="8"/>
      <c r="AC13" s="2" t="s">
        <v>106</v>
      </c>
      <c r="AD13" s="307" t="s">
        <v>154</v>
      </c>
      <c r="AE13" s="308"/>
      <c r="AF13" s="308"/>
      <c r="AG13" s="308"/>
      <c r="AH13" s="308"/>
      <c r="AI13" s="308"/>
      <c r="AJ13" s="308"/>
      <c r="AK13" s="308"/>
      <c r="AL13" s="308"/>
      <c r="AM13" s="308"/>
      <c r="AN13" s="309"/>
      <c r="AO13" s="3" t="s">
        <v>111</v>
      </c>
      <c r="AP13" s="171" t="s">
        <v>148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5" customHeight="1">
      <c r="B14" s="1"/>
      <c r="C14" s="8"/>
      <c r="D14" s="8"/>
      <c r="E14" s="8"/>
      <c r="F14" s="8"/>
      <c r="G14" s="8"/>
      <c r="H14" s="8"/>
      <c r="I14" s="8"/>
      <c r="K14" s="1"/>
      <c r="L14" s="8"/>
      <c r="M14" s="8"/>
      <c r="N14" s="8"/>
      <c r="O14" s="8"/>
      <c r="P14" s="8"/>
      <c r="Q14" s="8"/>
      <c r="R14" s="8"/>
      <c r="T14" s="1"/>
      <c r="U14" s="8"/>
      <c r="V14" s="8"/>
      <c r="W14" s="8"/>
      <c r="X14" s="8"/>
      <c r="Y14" s="8"/>
      <c r="Z14" s="8"/>
      <c r="AA14" s="8"/>
      <c r="AC14" s="2" t="s">
        <v>108</v>
      </c>
      <c r="AD14" s="307" t="s">
        <v>141</v>
      </c>
      <c r="AE14" s="308"/>
      <c r="AF14" s="308"/>
      <c r="AG14" s="308"/>
      <c r="AH14" s="308"/>
      <c r="AI14" s="308"/>
      <c r="AJ14" s="308"/>
      <c r="AK14" s="308"/>
      <c r="AL14" s="308"/>
      <c r="AM14" s="308"/>
      <c r="AN14" s="309"/>
      <c r="AO14" s="3" t="s">
        <v>113</v>
      </c>
      <c r="AP14" s="171" t="s">
        <v>150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5" customHeight="1" thickBot="1">
      <c r="B15" s="1"/>
      <c r="C15" s="8"/>
      <c r="D15" s="8"/>
      <c r="E15" s="8"/>
      <c r="F15" s="8"/>
      <c r="G15" s="8"/>
      <c r="H15" s="8"/>
      <c r="I15" s="8"/>
      <c r="K15" s="1"/>
      <c r="L15" s="8"/>
      <c r="M15" s="8"/>
      <c r="N15" s="8"/>
      <c r="O15" s="8"/>
      <c r="P15" s="8"/>
      <c r="Q15" s="8"/>
      <c r="R15" s="8"/>
      <c r="T15" s="1"/>
      <c r="U15" s="8"/>
      <c r="V15" s="8"/>
      <c r="W15" s="8"/>
      <c r="X15" s="8"/>
      <c r="Y15" s="8"/>
      <c r="Z15" s="8"/>
      <c r="AA15" s="8"/>
      <c r="AC15" s="2" t="s">
        <v>110</v>
      </c>
      <c r="AD15" s="307" t="s">
        <v>155</v>
      </c>
      <c r="AE15" s="308"/>
      <c r="AF15" s="308"/>
      <c r="AG15" s="308"/>
      <c r="AH15" s="308"/>
      <c r="AI15" s="308"/>
      <c r="AJ15" s="308"/>
      <c r="AK15" s="308"/>
      <c r="AL15" s="308"/>
      <c r="AM15" s="308"/>
      <c r="AN15" s="309"/>
      <c r="AO15" s="3" t="s">
        <v>115</v>
      </c>
      <c r="AP15" s="171" t="s">
        <v>136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5" customHeight="1">
      <c r="A16" s="174" t="s">
        <v>13</v>
      </c>
      <c r="B16" s="177" t="s">
        <v>14</v>
      </c>
      <c r="C16" s="178"/>
      <c r="D16" s="179"/>
      <c r="E16" s="177" t="s">
        <v>15</v>
      </c>
      <c r="F16" s="179"/>
      <c r="G16" s="177" t="s">
        <v>278</v>
      </c>
      <c r="H16" s="178"/>
      <c r="I16" s="179"/>
      <c r="J16" s="177" t="s">
        <v>1</v>
      </c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9"/>
      <c r="AC16" s="2" t="s">
        <v>112</v>
      </c>
      <c r="AD16" s="307" t="s">
        <v>142</v>
      </c>
      <c r="AE16" s="308"/>
      <c r="AF16" s="308"/>
      <c r="AG16" s="308"/>
      <c r="AH16" s="308"/>
      <c r="AI16" s="308"/>
      <c r="AJ16" s="308"/>
      <c r="AK16" s="308"/>
      <c r="AL16" s="308"/>
      <c r="AM16" s="308"/>
      <c r="AN16" s="309"/>
      <c r="AO16" s="3" t="s">
        <v>117</v>
      </c>
      <c r="AP16" s="171" t="s">
        <v>151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3" ht="15" customHeight="1">
      <c r="A17" s="175"/>
      <c r="B17" s="180"/>
      <c r="C17" s="181"/>
      <c r="D17" s="182"/>
      <c r="E17" s="180"/>
      <c r="F17" s="182"/>
      <c r="G17" s="180"/>
      <c r="H17" s="181"/>
      <c r="I17" s="182"/>
      <c r="J17" s="180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2"/>
      <c r="AC17" s="2" t="s">
        <v>114</v>
      </c>
      <c r="AD17" s="297" t="s">
        <v>150</v>
      </c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3" t="s">
        <v>119</v>
      </c>
      <c r="AP17" s="171" t="s">
        <v>276</v>
      </c>
      <c r="AQ17" s="171"/>
      <c r="AR17" s="171"/>
      <c r="AS17" s="171"/>
      <c r="AT17" s="171"/>
      <c r="AU17" s="171"/>
      <c r="AV17" s="171"/>
      <c r="AW17" s="171"/>
      <c r="AX17" s="171"/>
      <c r="AY17" s="171"/>
    </row>
    <row r="18" spans="1:53" ht="13.5" thickBot="1">
      <c r="A18" s="176"/>
      <c r="B18" s="183"/>
      <c r="C18" s="184"/>
      <c r="D18" s="185"/>
      <c r="E18" s="183"/>
      <c r="F18" s="185"/>
      <c r="G18" s="183"/>
      <c r="H18" s="184"/>
      <c r="I18" s="185"/>
      <c r="J18" s="183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5"/>
    </row>
    <row r="19" spans="1:53" ht="15" customHeight="1">
      <c r="A19" s="37">
        <v>1</v>
      </c>
      <c r="B19" s="144">
        <v>46315</v>
      </c>
      <c r="C19" s="145"/>
      <c r="D19" s="146"/>
      <c r="E19" s="136">
        <v>0.41666666666666669</v>
      </c>
      <c r="F19" s="137"/>
      <c r="G19" s="153" t="s">
        <v>307</v>
      </c>
      <c r="H19" s="154"/>
      <c r="I19" s="155"/>
      <c r="J19" s="289" t="str">
        <f>CONCATENATE(C5," ","-"," ",C8)</f>
        <v>Yenice İmam Hatip Ortaokulu - Osman Yeşilyurt Ortaokulu</v>
      </c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9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1"/>
    </row>
    <row r="20" spans="1:53" ht="15" customHeight="1">
      <c r="A20" s="38">
        <v>2</v>
      </c>
      <c r="B20" s="147"/>
      <c r="C20" s="148"/>
      <c r="D20" s="149"/>
      <c r="E20" s="140">
        <v>0</v>
      </c>
      <c r="F20" s="140"/>
      <c r="G20" s="156"/>
      <c r="H20" s="157"/>
      <c r="I20" s="158"/>
      <c r="J20" s="274" t="str">
        <f>CONCATENATE(C6," ","-"," ",C7)</f>
        <v>Karabük Atatürk Ortaokulu - Şehit Recep Çakıl İmam Hatip Ortaokulu</v>
      </c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5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1"/>
    </row>
    <row r="21" spans="1:53" ht="15" customHeight="1">
      <c r="A21" s="38">
        <v>3</v>
      </c>
      <c r="B21" s="147"/>
      <c r="C21" s="148"/>
      <c r="D21" s="149"/>
      <c r="E21" s="140">
        <v>0</v>
      </c>
      <c r="F21" s="141"/>
      <c r="G21" s="156"/>
      <c r="H21" s="157"/>
      <c r="I21" s="158"/>
      <c r="J21" s="274" t="str">
        <f>CONCATENATE(L5," ","-"," ",L8)</f>
        <v>Soğuksu Ortaokulu - Şehit Mehmet Esen Ortaokulu</v>
      </c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5"/>
      <c r="AC21" s="40"/>
      <c r="AD21" s="133"/>
      <c r="AE21" s="134"/>
      <c r="AF21" s="135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1"/>
    </row>
    <row r="22" spans="1:53" ht="15" customHeight="1">
      <c r="A22" s="38">
        <v>4</v>
      </c>
      <c r="B22" s="147"/>
      <c r="C22" s="148"/>
      <c r="D22" s="149"/>
      <c r="E22" s="140">
        <v>0</v>
      </c>
      <c r="F22" s="140"/>
      <c r="G22" s="156"/>
      <c r="H22" s="157"/>
      <c r="I22" s="158"/>
      <c r="J22" s="274" t="str">
        <f>CONCATENATE(L6," ","-"," ",L7)</f>
        <v>Emek Ortaokulu - Fazlı Yeşilyurt Ortaokulu</v>
      </c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5"/>
      <c r="AC22" s="40"/>
      <c r="AD22" s="133"/>
      <c r="AE22" s="134"/>
      <c r="AF22" s="135"/>
      <c r="AG22" s="40"/>
      <c r="AH22" s="40"/>
      <c r="AI22" s="40"/>
      <c r="AJ22" s="40"/>
      <c r="AK22" s="40"/>
      <c r="AL22" s="40"/>
      <c r="AM22" s="40"/>
      <c r="AN22" s="40"/>
      <c r="AO22" s="40"/>
      <c r="AP22" s="133"/>
      <c r="AQ22" s="134"/>
      <c r="AR22" s="135"/>
      <c r="AS22" s="40"/>
      <c r="AT22" s="40"/>
      <c r="AU22" s="40"/>
      <c r="AV22" s="40"/>
      <c r="AW22" s="40"/>
      <c r="AX22" s="40"/>
      <c r="AY22" s="40"/>
      <c r="AZ22" s="40"/>
      <c r="BA22" s="41"/>
    </row>
    <row r="23" spans="1:53" ht="15" customHeight="1">
      <c r="A23" s="38">
        <v>5</v>
      </c>
      <c r="B23" s="147"/>
      <c r="C23" s="148"/>
      <c r="D23" s="149"/>
      <c r="E23" s="140">
        <v>0</v>
      </c>
      <c r="F23" s="141"/>
      <c r="G23" s="156"/>
      <c r="H23" s="157"/>
      <c r="I23" s="158"/>
      <c r="J23" s="274" t="str">
        <f>CONCATENATE(U5," ","-"," ",U8)</f>
        <v>Harmanlar Şehit Halil Gözlemeci O. - İsmetpaşa Ortaokulu</v>
      </c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5"/>
      <c r="AC23" s="40"/>
      <c r="AD23" s="133"/>
      <c r="AE23" s="134"/>
      <c r="AF23" s="135"/>
      <c r="AG23" s="40"/>
      <c r="AH23" s="40"/>
      <c r="AI23" s="40"/>
      <c r="AJ23" s="40"/>
      <c r="AK23" s="40"/>
      <c r="AL23" s="40"/>
      <c r="AM23" s="40"/>
      <c r="AN23" s="40"/>
      <c r="AO23" s="40"/>
      <c r="AP23" s="133"/>
      <c r="AQ23" s="134"/>
      <c r="AR23" s="135"/>
      <c r="AS23" s="40"/>
      <c r="AT23" s="40"/>
      <c r="AU23" s="40"/>
      <c r="AV23" s="40"/>
      <c r="AW23" s="40"/>
      <c r="AX23" s="40"/>
      <c r="AY23" s="40"/>
      <c r="AZ23" s="40"/>
      <c r="BA23" s="41"/>
    </row>
    <row r="24" spans="1:53" ht="15" customHeight="1">
      <c r="A24" s="38">
        <v>6</v>
      </c>
      <c r="B24" s="147"/>
      <c r="C24" s="148"/>
      <c r="D24" s="149"/>
      <c r="E24" s="140">
        <v>0</v>
      </c>
      <c r="F24" s="141"/>
      <c r="G24" s="156"/>
      <c r="H24" s="157"/>
      <c r="I24" s="158"/>
      <c r="J24" s="274" t="str">
        <f>CONCATENATE(U6," ","-"," ",U7)</f>
        <v>Kartaltepe Ortaokulu - Kurtuluş Şehit Murat Dilmaç İ.H.O.</v>
      </c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5"/>
      <c r="AC24" s="40"/>
      <c r="AD24" s="133"/>
      <c r="AE24" s="134"/>
      <c r="AF24" s="135"/>
      <c r="AG24" s="40"/>
      <c r="AH24" s="40"/>
      <c r="AI24" s="40"/>
      <c r="AJ24" s="40"/>
      <c r="AK24" s="40"/>
      <c r="AL24" s="40"/>
      <c r="AM24" s="40"/>
      <c r="AN24" s="40"/>
      <c r="AO24" s="40"/>
      <c r="AP24" s="133"/>
      <c r="AQ24" s="134"/>
      <c r="AR24" s="135"/>
      <c r="AS24" s="40"/>
      <c r="AT24" s="40"/>
      <c r="AU24" s="40"/>
      <c r="AV24" s="40"/>
      <c r="AW24" s="40"/>
      <c r="AX24" s="40"/>
      <c r="AY24" s="40"/>
      <c r="AZ24" s="40"/>
      <c r="BA24" s="41"/>
    </row>
    <row r="25" spans="1:53" ht="15" customHeight="1">
      <c r="A25" s="38">
        <v>7</v>
      </c>
      <c r="B25" s="147"/>
      <c r="C25" s="148"/>
      <c r="D25" s="149"/>
      <c r="E25" s="140">
        <v>0</v>
      </c>
      <c r="F25" s="141"/>
      <c r="G25" s="156"/>
      <c r="H25" s="157"/>
      <c r="I25" s="158"/>
      <c r="J25" s="274" t="str">
        <f>CONCATENATE(C11," ","-"," ",C12)</f>
        <v>TOKİ Cevizkent Bahaddin Gazi O. -  Bahaddin Gazi İmam Hatip Ortaokulu</v>
      </c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5"/>
      <c r="AC25" s="40"/>
      <c r="AD25" s="133"/>
      <c r="AE25" s="134"/>
      <c r="AF25" s="135"/>
      <c r="AG25" s="40"/>
      <c r="AH25" s="40"/>
      <c r="AI25" s="40"/>
      <c r="AJ25" s="40"/>
      <c r="AK25" s="40"/>
      <c r="AL25" s="40"/>
      <c r="AM25" s="40"/>
      <c r="AN25" s="40"/>
      <c r="AO25" s="40"/>
      <c r="AP25" s="133"/>
      <c r="AQ25" s="134"/>
      <c r="AR25" s="135"/>
      <c r="AS25" s="40"/>
      <c r="AT25" s="40"/>
      <c r="AU25" s="40"/>
      <c r="AV25" s="40"/>
      <c r="AW25" s="40"/>
      <c r="AX25" s="40"/>
      <c r="AY25" s="40"/>
      <c r="AZ25" s="40"/>
      <c r="BA25" s="41"/>
    </row>
    <row r="26" spans="1:53" ht="15" customHeight="1">
      <c r="A26" s="38">
        <v>8</v>
      </c>
      <c r="B26" s="147"/>
      <c r="C26" s="148"/>
      <c r="D26" s="149"/>
      <c r="E26" s="140">
        <v>0</v>
      </c>
      <c r="F26" s="141"/>
      <c r="G26" s="156"/>
      <c r="H26" s="157"/>
      <c r="I26" s="158"/>
      <c r="J26" s="274" t="str">
        <f>CONCATENATE(C5," ","-"," ",C7)</f>
        <v>Yenice İmam Hatip Ortaokulu - Şehit Recep Çakıl İmam Hatip Ortaokulu</v>
      </c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5"/>
      <c r="AC26" s="40"/>
      <c r="AD26" s="133"/>
      <c r="AE26" s="134"/>
      <c r="AF26" s="135"/>
      <c r="AG26" s="40"/>
      <c r="AH26" s="40"/>
      <c r="AI26" s="40"/>
      <c r="AJ26" s="40"/>
      <c r="AK26" s="40"/>
      <c r="AL26" s="40"/>
      <c r="AM26" s="40"/>
      <c r="AN26" s="40"/>
      <c r="AO26" s="40"/>
      <c r="AP26" s="133"/>
      <c r="AQ26" s="134"/>
      <c r="AR26" s="135"/>
      <c r="AS26" s="40"/>
      <c r="AT26" s="40"/>
      <c r="AU26" s="40"/>
      <c r="AV26" s="40"/>
      <c r="AW26" s="40"/>
      <c r="AX26" s="40"/>
      <c r="AY26" s="40"/>
      <c r="AZ26" s="40"/>
      <c r="BA26" s="41"/>
    </row>
    <row r="27" spans="1:53" ht="15" customHeight="1">
      <c r="A27" s="38">
        <v>9</v>
      </c>
      <c r="B27" s="147"/>
      <c r="C27" s="148"/>
      <c r="D27" s="149"/>
      <c r="E27" s="140">
        <v>0</v>
      </c>
      <c r="F27" s="141"/>
      <c r="G27" s="156"/>
      <c r="H27" s="157"/>
      <c r="I27" s="158"/>
      <c r="J27" s="274" t="str">
        <f>CONCATENATE(C8," ","-"," ",C6)</f>
        <v>Osman Yeşilyurt Ortaokulu - Karabük Atatürk Ortaokulu</v>
      </c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5"/>
      <c r="AC27" s="40"/>
      <c r="AD27" s="133"/>
      <c r="AE27" s="134"/>
      <c r="AF27" s="135"/>
      <c r="AG27" s="40"/>
      <c r="AH27" s="40"/>
      <c r="AI27" s="40"/>
      <c r="AJ27" s="40"/>
      <c r="AK27" s="40"/>
      <c r="AL27" s="40"/>
      <c r="AM27" s="40"/>
      <c r="AN27" s="40"/>
      <c r="AO27" s="40"/>
      <c r="AP27" s="133"/>
      <c r="AQ27" s="134"/>
      <c r="AR27" s="135"/>
      <c r="AS27" s="40"/>
      <c r="AT27" s="40"/>
      <c r="AU27" s="40"/>
      <c r="AV27" s="40"/>
      <c r="AW27" s="40"/>
      <c r="AX27" s="40"/>
      <c r="AY27" s="40"/>
      <c r="AZ27" s="40"/>
      <c r="BA27" s="41"/>
    </row>
    <row r="28" spans="1:53" ht="15" customHeight="1">
      <c r="A28" s="38">
        <v>10</v>
      </c>
      <c r="B28" s="147"/>
      <c r="C28" s="148"/>
      <c r="D28" s="149"/>
      <c r="E28" s="140">
        <v>0</v>
      </c>
      <c r="F28" s="141"/>
      <c r="G28" s="156"/>
      <c r="H28" s="157"/>
      <c r="I28" s="158"/>
      <c r="J28" s="274" t="str">
        <f>CONCATENATE(L5," ","-"," ",L7)</f>
        <v>Soğuksu Ortaokulu - Fazlı Yeşilyurt Ortaokulu</v>
      </c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5"/>
      <c r="AC28" s="40"/>
      <c r="AD28" s="133"/>
      <c r="AE28" s="134"/>
      <c r="AF28" s="135"/>
      <c r="AG28" s="40"/>
      <c r="AH28" s="40"/>
      <c r="AI28" s="40"/>
      <c r="AJ28" s="40"/>
      <c r="AK28" s="40"/>
      <c r="AL28" s="40"/>
      <c r="AM28" s="40"/>
      <c r="AN28" s="40"/>
      <c r="AO28" s="40"/>
      <c r="AP28" s="133"/>
      <c r="AQ28" s="134"/>
      <c r="AR28" s="135"/>
      <c r="AS28" s="40"/>
      <c r="AT28" s="40"/>
      <c r="AU28" s="40"/>
      <c r="AV28" s="40"/>
      <c r="AW28" s="40"/>
      <c r="AX28" s="40"/>
      <c r="AY28" s="40"/>
      <c r="AZ28" s="40"/>
      <c r="BA28" s="41"/>
    </row>
    <row r="29" spans="1:53" ht="15" customHeight="1">
      <c r="A29" s="38">
        <v>11</v>
      </c>
      <c r="B29" s="147"/>
      <c r="C29" s="148"/>
      <c r="D29" s="149"/>
      <c r="E29" s="140">
        <v>0</v>
      </c>
      <c r="F29" s="141"/>
      <c r="G29" s="156"/>
      <c r="H29" s="157"/>
      <c r="I29" s="158"/>
      <c r="J29" s="274" t="str">
        <f>CONCATENATE(L8," ","-"," ",L6)</f>
        <v>Şehit Mehmet Esen Ortaokulu - Emek Ortaokulu</v>
      </c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5"/>
      <c r="AC29" s="40"/>
      <c r="AD29" s="133"/>
      <c r="AE29" s="134"/>
      <c r="AF29" s="135"/>
      <c r="AG29" s="40"/>
      <c r="AH29" s="40"/>
      <c r="AI29" s="40"/>
      <c r="AJ29" s="40"/>
      <c r="AK29" s="40"/>
      <c r="AL29" s="40"/>
      <c r="AM29" s="40"/>
      <c r="AN29" s="40"/>
      <c r="AO29" s="40"/>
      <c r="AP29" s="133"/>
      <c r="AQ29" s="134"/>
      <c r="AR29" s="135"/>
      <c r="AS29" s="40"/>
      <c r="AT29" s="40"/>
      <c r="AU29" s="40"/>
      <c r="AV29" s="40"/>
      <c r="AW29" s="40"/>
      <c r="AX29" s="40"/>
      <c r="AY29" s="40"/>
      <c r="AZ29" s="40"/>
      <c r="BA29" s="41"/>
    </row>
    <row r="30" spans="1:53" ht="15" customHeight="1">
      <c r="A30" s="38">
        <v>12</v>
      </c>
      <c r="B30" s="147"/>
      <c r="C30" s="148"/>
      <c r="D30" s="149"/>
      <c r="E30" s="140">
        <v>0</v>
      </c>
      <c r="F30" s="141"/>
      <c r="G30" s="156"/>
      <c r="H30" s="157"/>
      <c r="I30" s="158"/>
      <c r="J30" s="274" t="str">
        <f>CONCATENATE(U5," ","-"," ",U7)</f>
        <v>Harmanlar Şehit Halil Gözlemeci O. - Kurtuluş Şehit Murat Dilmaç İ.H.O.</v>
      </c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5"/>
      <c r="AC30" s="40"/>
      <c r="AD30" s="133"/>
      <c r="AE30" s="134"/>
      <c r="AF30" s="135"/>
      <c r="AG30" s="40"/>
      <c r="AH30" s="40"/>
      <c r="AI30" s="40"/>
      <c r="AJ30" s="40"/>
      <c r="AK30" s="40"/>
      <c r="AL30" s="40"/>
      <c r="AM30" s="40"/>
      <c r="AN30" s="40"/>
      <c r="AO30" s="40"/>
      <c r="AP30" s="133"/>
      <c r="AQ30" s="134"/>
      <c r="AR30" s="135"/>
      <c r="AS30" s="40"/>
      <c r="AT30" s="40"/>
      <c r="AU30" s="40"/>
      <c r="AV30" s="40"/>
      <c r="AW30" s="40"/>
      <c r="AX30" s="40"/>
      <c r="AY30" s="40"/>
      <c r="AZ30" s="40"/>
      <c r="BA30" s="41"/>
    </row>
    <row r="31" spans="1:53" ht="15" customHeight="1">
      <c r="A31" s="38">
        <v>13</v>
      </c>
      <c r="B31" s="147"/>
      <c r="C31" s="148"/>
      <c r="D31" s="149"/>
      <c r="E31" s="140">
        <v>0</v>
      </c>
      <c r="F31" s="141"/>
      <c r="G31" s="156"/>
      <c r="H31" s="157"/>
      <c r="I31" s="158"/>
      <c r="J31" s="274" t="str">
        <f>CONCATENATE(U8," ","-"," ",U6)</f>
        <v>İsmetpaşa Ortaokulu - Kartaltepe Ortaokulu</v>
      </c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5"/>
      <c r="AC31" s="40"/>
      <c r="AD31" s="133"/>
      <c r="AE31" s="134"/>
      <c r="AF31" s="135"/>
      <c r="AG31" s="40"/>
      <c r="AH31" s="40"/>
      <c r="AI31" s="40"/>
      <c r="AJ31" s="40"/>
      <c r="AK31" s="40"/>
      <c r="AL31" s="40"/>
      <c r="AM31" s="40"/>
      <c r="AN31" s="40"/>
      <c r="AO31" s="40"/>
      <c r="AP31" s="133"/>
      <c r="AQ31" s="134"/>
      <c r="AR31" s="135"/>
      <c r="AS31" s="40"/>
      <c r="AT31" s="40"/>
      <c r="AU31" s="40"/>
      <c r="AV31" s="40"/>
      <c r="AW31" s="40"/>
      <c r="AX31" s="40"/>
      <c r="AY31" s="40"/>
      <c r="AZ31" s="40"/>
      <c r="BA31" s="41"/>
    </row>
    <row r="32" spans="1:53" ht="15" customHeight="1">
      <c r="A32" s="38">
        <v>14</v>
      </c>
      <c r="B32" s="294"/>
      <c r="C32" s="295"/>
      <c r="D32" s="296"/>
      <c r="E32" s="140">
        <v>0</v>
      </c>
      <c r="F32" s="141"/>
      <c r="G32" s="156"/>
      <c r="H32" s="157"/>
      <c r="I32" s="158"/>
      <c r="J32" s="274" t="str">
        <f>CONCATENATE(C13," ","-"," ",C11)</f>
        <v>Bostanbükü Şehit Cevat Doğan O.O. - TOKİ Cevizkent Bahaddin Gazi O.</v>
      </c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5"/>
      <c r="AC32" s="40"/>
      <c r="AD32" s="133"/>
      <c r="AE32" s="134"/>
      <c r="AF32" s="135"/>
      <c r="AG32" s="40"/>
      <c r="AH32" s="40"/>
      <c r="AI32" s="40"/>
      <c r="AJ32" s="40"/>
      <c r="AK32" s="40"/>
      <c r="AL32" s="40"/>
      <c r="AM32" s="40"/>
      <c r="AN32" s="40"/>
      <c r="AO32" s="40"/>
      <c r="AP32" s="133"/>
      <c r="AQ32" s="134"/>
      <c r="AR32" s="135"/>
      <c r="AS32" s="40"/>
      <c r="AT32" s="40"/>
      <c r="AU32" s="40"/>
      <c r="AV32" s="40"/>
      <c r="AW32" s="40"/>
      <c r="AX32" s="40"/>
      <c r="AY32" s="40"/>
      <c r="AZ32" s="40"/>
      <c r="BA32" s="41"/>
    </row>
    <row r="33" spans="1:53" ht="15" customHeight="1">
      <c r="A33" s="38">
        <v>15</v>
      </c>
      <c r="B33" s="291">
        <v>46316</v>
      </c>
      <c r="C33" s="292"/>
      <c r="D33" s="293"/>
      <c r="E33" s="140">
        <v>0.41666666666666669</v>
      </c>
      <c r="F33" s="141"/>
      <c r="G33" s="156"/>
      <c r="H33" s="157"/>
      <c r="I33" s="158"/>
      <c r="J33" s="274" t="str">
        <f>CONCATENATE(C5," ","-"," ",C6)</f>
        <v>Yenice İmam Hatip Ortaokulu - Karabük Atatürk Ortaokulu</v>
      </c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5"/>
      <c r="AC33" s="40"/>
      <c r="AD33" s="133"/>
      <c r="AE33" s="134"/>
      <c r="AF33" s="135"/>
      <c r="AG33" s="40"/>
      <c r="AH33" s="40"/>
      <c r="AI33" s="40"/>
      <c r="AJ33" s="40"/>
      <c r="AK33" s="40"/>
      <c r="AL33" s="40"/>
      <c r="AM33" s="129"/>
      <c r="AN33" s="40"/>
      <c r="AO33" s="40"/>
      <c r="AP33" s="133"/>
      <c r="AQ33" s="134"/>
      <c r="AR33" s="135"/>
      <c r="AS33" s="40"/>
      <c r="AT33" s="40"/>
      <c r="AU33" s="40"/>
      <c r="AV33" s="40"/>
      <c r="AW33" s="40"/>
      <c r="AX33" s="40"/>
      <c r="AY33" s="40"/>
      <c r="AZ33" s="40"/>
      <c r="BA33" s="41"/>
    </row>
    <row r="34" spans="1:53" ht="15" customHeight="1">
      <c r="A34" s="38">
        <v>16</v>
      </c>
      <c r="B34" s="147"/>
      <c r="C34" s="148"/>
      <c r="D34" s="149"/>
      <c r="E34" s="140">
        <v>0</v>
      </c>
      <c r="F34" s="141"/>
      <c r="G34" s="156"/>
      <c r="H34" s="157"/>
      <c r="I34" s="158"/>
      <c r="J34" s="274" t="str">
        <f>CONCATENATE(C7," ","-"," ",C8)</f>
        <v>Şehit Recep Çakıl İmam Hatip Ortaokulu - Osman Yeşilyurt Ortaokulu</v>
      </c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5"/>
      <c r="AD34" s="133"/>
      <c r="AE34" s="134"/>
      <c r="AF34" s="135"/>
      <c r="AP34" s="133"/>
      <c r="AQ34" s="134"/>
      <c r="AR34" s="135"/>
    </row>
    <row r="35" spans="1:53" ht="15" customHeight="1">
      <c r="A35" s="38">
        <v>17</v>
      </c>
      <c r="B35" s="147"/>
      <c r="C35" s="148"/>
      <c r="D35" s="149"/>
      <c r="E35" s="140">
        <v>0</v>
      </c>
      <c r="F35" s="141"/>
      <c r="G35" s="156"/>
      <c r="H35" s="157"/>
      <c r="I35" s="158"/>
      <c r="J35" s="274" t="str">
        <f>CONCATENATE(L5," ","-"," ",L6)</f>
        <v>Soğuksu Ortaokulu - Emek Ortaokulu</v>
      </c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5"/>
      <c r="AD35" s="133"/>
      <c r="AE35" s="134"/>
      <c r="AF35" s="135"/>
      <c r="AP35" s="133"/>
      <c r="AQ35" s="134"/>
      <c r="AR35" s="135"/>
    </row>
    <row r="36" spans="1:53" ht="15" customHeight="1">
      <c r="A36" s="38">
        <v>18</v>
      </c>
      <c r="B36" s="147"/>
      <c r="C36" s="148"/>
      <c r="D36" s="149"/>
      <c r="E36" s="140">
        <v>0</v>
      </c>
      <c r="F36" s="141"/>
      <c r="G36" s="156"/>
      <c r="H36" s="157"/>
      <c r="I36" s="158"/>
      <c r="J36" s="274" t="str">
        <f>CONCATENATE(L7," ","-"," ",L8)</f>
        <v>Fazlı Yeşilyurt Ortaokulu - Şehit Mehmet Esen Ortaokulu</v>
      </c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5"/>
      <c r="AP36" s="133"/>
      <c r="AQ36" s="134"/>
      <c r="AR36" s="135"/>
    </row>
    <row r="37" spans="1:53" ht="15" customHeight="1">
      <c r="A37" s="38">
        <v>19</v>
      </c>
      <c r="B37" s="147"/>
      <c r="C37" s="148"/>
      <c r="D37" s="149"/>
      <c r="E37" s="140">
        <v>0</v>
      </c>
      <c r="F37" s="141"/>
      <c r="G37" s="156"/>
      <c r="H37" s="157"/>
      <c r="I37" s="158"/>
      <c r="J37" s="274" t="str">
        <f>CONCATENATE(U5," ","-"," ",U6)</f>
        <v>Harmanlar Şehit Halil Gözlemeci O. - Kartaltepe Ortaokulu</v>
      </c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5"/>
    </row>
    <row r="38" spans="1:53" ht="15" customHeight="1">
      <c r="A38" s="38">
        <v>20</v>
      </c>
      <c r="B38" s="147"/>
      <c r="C38" s="148"/>
      <c r="D38" s="149"/>
      <c r="E38" s="140">
        <v>0</v>
      </c>
      <c r="F38" s="141"/>
      <c r="G38" s="156"/>
      <c r="H38" s="157"/>
      <c r="I38" s="158"/>
      <c r="J38" s="274" t="str">
        <f>CONCATENATE(U7," ","-"," ",U8)</f>
        <v>Kurtuluş Şehit Murat Dilmaç İ.H.O. - İsmetpaşa Ortaokulu</v>
      </c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5"/>
    </row>
    <row r="39" spans="1:53" ht="15" customHeight="1">
      <c r="A39" s="38">
        <v>21</v>
      </c>
      <c r="B39" s="147"/>
      <c r="C39" s="148"/>
      <c r="D39" s="149"/>
      <c r="E39" s="140">
        <v>0</v>
      </c>
      <c r="F39" s="141"/>
      <c r="G39" s="156"/>
      <c r="H39" s="157"/>
      <c r="I39" s="158"/>
      <c r="J39" s="274" t="str">
        <f>CONCATENATE(C12," ","-"," ",C13)</f>
        <v xml:space="preserve"> Bahaddin Gazi İmam Hatip Ortaokulu - Bostanbükü Şehit Cevat Doğan O.O.</v>
      </c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5"/>
    </row>
    <row r="40" spans="1:53" ht="15" customHeight="1">
      <c r="A40" s="38">
        <v>22</v>
      </c>
      <c r="B40" s="147"/>
      <c r="C40" s="148"/>
      <c r="D40" s="149"/>
      <c r="E40" s="140">
        <v>0</v>
      </c>
      <c r="F40" s="141"/>
      <c r="G40" s="156"/>
      <c r="H40" s="157"/>
      <c r="I40" s="158"/>
      <c r="J40" s="274" t="s">
        <v>122</v>
      </c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5"/>
    </row>
    <row r="41" spans="1:53" ht="15" customHeight="1">
      <c r="A41" s="38">
        <v>23</v>
      </c>
      <c r="B41" s="147"/>
      <c r="C41" s="148"/>
      <c r="D41" s="149"/>
      <c r="E41" s="140">
        <v>0</v>
      </c>
      <c r="F41" s="141"/>
      <c r="G41" s="156"/>
      <c r="H41" s="157"/>
      <c r="I41" s="158"/>
      <c r="J41" s="274" t="s">
        <v>123</v>
      </c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5"/>
    </row>
    <row r="42" spans="1:53" ht="15" customHeight="1">
      <c r="A42" s="38">
        <v>24</v>
      </c>
      <c r="B42" s="147"/>
      <c r="C42" s="148"/>
      <c r="D42" s="149"/>
      <c r="E42" s="140">
        <v>0</v>
      </c>
      <c r="F42" s="141"/>
      <c r="G42" s="156"/>
      <c r="H42" s="157"/>
      <c r="I42" s="158"/>
      <c r="J42" s="274" t="s">
        <v>145</v>
      </c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5"/>
    </row>
    <row r="43" spans="1:53" ht="13.5" thickBot="1">
      <c r="A43" s="39">
        <v>25</v>
      </c>
      <c r="B43" s="150"/>
      <c r="C43" s="151"/>
      <c r="D43" s="152"/>
      <c r="E43" s="162">
        <v>0</v>
      </c>
      <c r="F43" s="163"/>
      <c r="G43" s="159"/>
      <c r="H43" s="160"/>
      <c r="I43" s="161"/>
      <c r="J43" s="276" t="s">
        <v>146</v>
      </c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7"/>
    </row>
    <row r="45" spans="1:53">
      <c r="A45" s="12" t="s">
        <v>26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53">
      <c r="A46" s="12" t="s">
        <v>27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53">
      <c r="A47" s="12" t="s">
        <v>28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53">
      <c r="A48" s="12" t="s">
        <v>29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>
      <c r="A49" s="130" t="s">
        <v>30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</row>
    <row r="50" spans="1:19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ht="15">
      <c r="A51" s="131"/>
      <c r="B51" s="131"/>
      <c r="C51" s="14"/>
    </row>
    <row r="52" spans="1:19">
      <c r="A52" s="15" t="s">
        <v>31</v>
      </c>
    </row>
    <row r="53" spans="1:19">
      <c r="A53"/>
      <c r="B53" s="15" t="s">
        <v>32</v>
      </c>
      <c r="C53" s="15"/>
      <c r="D53" s="15"/>
      <c r="E53" s="15"/>
      <c r="F53" s="15"/>
      <c r="G53" s="15"/>
      <c r="H53" s="15"/>
      <c r="I53" s="15"/>
      <c r="J53" s="15"/>
      <c r="K53" s="15"/>
    </row>
    <row r="54" spans="1:19">
      <c r="A54"/>
    </row>
    <row r="55" spans="1:19">
      <c r="J55" s="132" t="s">
        <v>33</v>
      </c>
      <c r="K55" s="132"/>
      <c r="L55" s="132"/>
      <c r="M55" s="132"/>
      <c r="N55" s="132"/>
      <c r="O55" s="132"/>
      <c r="P55" s="132"/>
      <c r="Q55" s="132"/>
      <c r="R55" s="132"/>
      <c r="S55" s="132"/>
    </row>
  </sheetData>
  <mergeCells count="145">
    <mergeCell ref="AC2:AN2"/>
    <mergeCell ref="AO2:AY2"/>
    <mergeCell ref="W3:Z3"/>
    <mergeCell ref="AD3:AN3"/>
    <mergeCell ref="AP3:AY3"/>
    <mergeCell ref="A1:Y1"/>
    <mergeCell ref="A2:Y2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8:I8"/>
    <mergeCell ref="L8:R8"/>
    <mergeCell ref="U8:AA8"/>
    <mergeCell ref="AD8:AN8"/>
    <mergeCell ref="AP8:AY8"/>
    <mergeCell ref="AD9:AN9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12:I12"/>
    <mergeCell ref="AD12:AN12"/>
    <mergeCell ref="AP12:AY12"/>
    <mergeCell ref="C13:I13"/>
    <mergeCell ref="AD13:AN13"/>
    <mergeCell ref="AP13:AY13"/>
    <mergeCell ref="B10:I10"/>
    <mergeCell ref="AD10:AN10"/>
    <mergeCell ref="AP10:AY10"/>
    <mergeCell ref="C11:I11"/>
    <mergeCell ref="AD11:AN11"/>
    <mergeCell ref="AP11:AY11"/>
    <mergeCell ref="AD14:AN14"/>
    <mergeCell ref="AP14:AY14"/>
    <mergeCell ref="AD15:AN15"/>
    <mergeCell ref="AP15:AY15"/>
    <mergeCell ref="A16:A18"/>
    <mergeCell ref="B16:D18"/>
    <mergeCell ref="E16:F18"/>
    <mergeCell ref="G16:I18"/>
    <mergeCell ref="J16:AA18"/>
    <mergeCell ref="AD16:AN16"/>
    <mergeCell ref="AP16:AY16"/>
    <mergeCell ref="AD17:AN17"/>
    <mergeCell ref="AP17:AY17"/>
    <mergeCell ref="E19:F19"/>
    <mergeCell ref="J19:AA19"/>
    <mergeCell ref="J21:AA21"/>
    <mergeCell ref="G19:I43"/>
    <mergeCell ref="E33:F33"/>
    <mergeCell ref="J33:AA33"/>
    <mergeCell ref="AD33:AF33"/>
    <mergeCell ref="AP31:AR31"/>
    <mergeCell ref="AP32:AR32"/>
    <mergeCell ref="AP33:AR33"/>
    <mergeCell ref="AP34:AR34"/>
    <mergeCell ref="AP35:AR35"/>
    <mergeCell ref="AP36:AR36"/>
    <mergeCell ref="AP25:AR25"/>
    <mergeCell ref="AP26:AR26"/>
    <mergeCell ref="AP27:AR27"/>
    <mergeCell ref="AP28:AR28"/>
    <mergeCell ref="AP29:AR29"/>
    <mergeCell ref="J32:AA32"/>
    <mergeCell ref="E30:F30"/>
    <mergeCell ref="J30:AA30"/>
    <mergeCell ref="E31:F31"/>
    <mergeCell ref="J31:AA31"/>
    <mergeCell ref="E32:F32"/>
    <mergeCell ref="E20:F20"/>
    <mergeCell ref="J20:AA20"/>
    <mergeCell ref="E21:F21"/>
    <mergeCell ref="J25:AA25"/>
    <mergeCell ref="E26:F26"/>
    <mergeCell ref="E24:F24"/>
    <mergeCell ref="J24:AA24"/>
    <mergeCell ref="J26:AA26"/>
    <mergeCell ref="E29:F29"/>
    <mergeCell ref="J29:AA29"/>
    <mergeCell ref="J27:AA27"/>
    <mergeCell ref="E28:F28"/>
    <mergeCell ref="J28:AA28"/>
    <mergeCell ref="E27:F27"/>
    <mergeCell ref="AD29:AF29"/>
    <mergeCell ref="AD30:AF30"/>
    <mergeCell ref="AD31:AF31"/>
    <mergeCell ref="AD32:AF32"/>
    <mergeCell ref="B33:D43"/>
    <mergeCell ref="E36:F36"/>
    <mergeCell ref="J36:AA36"/>
    <mergeCell ref="E37:F37"/>
    <mergeCell ref="J37:AA37"/>
    <mergeCell ref="E34:F34"/>
    <mergeCell ref="J34:AA34"/>
    <mergeCell ref="E35:F35"/>
    <mergeCell ref="J35:AA35"/>
    <mergeCell ref="J41:AA41"/>
    <mergeCell ref="E38:F38"/>
    <mergeCell ref="J38:AA38"/>
    <mergeCell ref="E39:F39"/>
    <mergeCell ref="J39:AA39"/>
    <mergeCell ref="B19:D32"/>
    <mergeCell ref="E22:F22"/>
    <mergeCell ref="J22:AA22"/>
    <mergeCell ref="E23:F23"/>
    <mergeCell ref="J23:AA23"/>
    <mergeCell ref="E25:F25"/>
    <mergeCell ref="AP30:AR30"/>
    <mergeCell ref="AP22:AR22"/>
    <mergeCell ref="AP23:AR23"/>
    <mergeCell ref="AP24:AR24"/>
    <mergeCell ref="A49:S49"/>
    <mergeCell ref="A51:B51"/>
    <mergeCell ref="J55:S55"/>
    <mergeCell ref="AD21:AF21"/>
    <mergeCell ref="AD22:AF22"/>
    <mergeCell ref="AD23:AF23"/>
    <mergeCell ref="AD24:AF24"/>
    <mergeCell ref="AD25:AF25"/>
    <mergeCell ref="AD26:AF26"/>
    <mergeCell ref="AD27:AF27"/>
    <mergeCell ref="E42:F42"/>
    <mergeCell ref="J42:AA42"/>
    <mergeCell ref="E43:F43"/>
    <mergeCell ref="J43:AA43"/>
    <mergeCell ref="E40:F40"/>
    <mergeCell ref="J40:AA40"/>
    <mergeCell ref="E41:F41"/>
    <mergeCell ref="AD34:AF34"/>
    <mergeCell ref="AD35:AF35"/>
    <mergeCell ref="AD28:AF28"/>
  </mergeCells>
  <hyperlinks>
    <hyperlink ref="W3:Z3" location="ANASAYFA!A1" display="ANASAYFA"/>
  </hyperlinks>
  <pageMargins left="0.11811023622047245" right="0.11811023622047245" top="0.74803149606299213" bottom="0.74803149606299213" header="0.31496062992125984" footer="0.31496062992125984"/>
  <pageSetup paperSize="9" orientation="portrait" r:id="rId1"/>
  <colBreaks count="1" manualBreakCount="1">
    <brk id="27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Z39"/>
  <sheetViews>
    <sheetView showGridLines="0" topLeftCell="A7" workbookViewId="0">
      <selection activeCell="O36" sqref="O36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6">
      <c r="A2" s="267" t="s">
        <v>213</v>
      </c>
      <c r="B2" s="267"/>
      <c r="C2" s="267"/>
      <c r="D2" s="267"/>
      <c r="E2" s="267"/>
      <c r="F2" s="267"/>
      <c r="G2" s="267"/>
      <c r="H2" s="267"/>
      <c r="I2" s="267"/>
    </row>
    <row r="3" spans="1:26" ht="13.5" thickBot="1"/>
    <row r="4" spans="1:26" ht="30.75" customHeight="1">
      <c r="A4" s="220" t="s">
        <v>38</v>
      </c>
      <c r="B4" s="221"/>
      <c r="C4" s="221"/>
      <c r="D4" s="222"/>
      <c r="E4" s="233" t="s">
        <v>214</v>
      </c>
      <c r="F4" s="311"/>
      <c r="G4" s="311"/>
      <c r="H4" s="311"/>
      <c r="I4" s="312"/>
    </row>
    <row r="5" spans="1:26" ht="20.100000000000001" customHeight="1">
      <c r="A5" s="203" t="s">
        <v>39</v>
      </c>
      <c r="B5" s="204"/>
      <c r="C5" s="204"/>
      <c r="D5" s="205"/>
      <c r="E5" s="225">
        <v>46408</v>
      </c>
      <c r="F5" s="226"/>
      <c r="G5" s="226"/>
      <c r="H5" s="226"/>
      <c r="I5" s="227"/>
    </row>
    <row r="6" spans="1:26" ht="20.100000000000001" customHeight="1">
      <c r="A6" s="203" t="s">
        <v>40</v>
      </c>
      <c r="B6" s="204"/>
      <c r="C6" s="204"/>
      <c r="D6" s="205"/>
      <c r="E6" s="313" t="s">
        <v>215</v>
      </c>
      <c r="F6" s="207"/>
      <c r="G6" s="207"/>
      <c r="H6" s="207"/>
      <c r="I6" s="208"/>
    </row>
    <row r="7" spans="1:26" ht="20.100000000000001" customHeight="1">
      <c r="A7" s="209" t="s">
        <v>41</v>
      </c>
      <c r="B7" s="204"/>
      <c r="C7" s="204"/>
      <c r="D7" s="205"/>
      <c r="E7" s="210">
        <v>0.4375</v>
      </c>
      <c r="F7" s="207"/>
      <c r="G7" s="207"/>
      <c r="H7" s="207"/>
      <c r="I7" s="208"/>
      <c r="O7" s="90"/>
      <c r="P7" s="90"/>
      <c r="Q7" s="90"/>
      <c r="R7" s="90"/>
      <c r="S7" s="90"/>
      <c r="T7" s="90"/>
    </row>
    <row r="8" spans="1:26" ht="13.5" thickBot="1">
      <c r="A8" s="211" t="s">
        <v>42</v>
      </c>
      <c r="B8" s="212"/>
      <c r="C8" s="212"/>
      <c r="D8" s="212"/>
      <c r="E8" s="213">
        <v>0.41666666666666669</v>
      </c>
      <c r="F8" s="214"/>
      <c r="G8" s="214"/>
      <c r="H8" s="214"/>
      <c r="I8" s="215"/>
      <c r="O8" s="90"/>
      <c r="P8" s="90"/>
      <c r="Q8" s="90"/>
      <c r="R8" s="90"/>
      <c r="S8" s="90"/>
      <c r="T8" s="90"/>
    </row>
    <row r="9" spans="1:26" ht="15.75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O9" s="90"/>
      <c r="P9" s="90"/>
      <c r="Q9" s="90"/>
      <c r="R9" s="90"/>
      <c r="S9" s="90"/>
      <c r="T9" s="90"/>
      <c r="Y9" s="26"/>
    </row>
    <row r="10" spans="1:26" ht="20.100000000000001" customHeight="1">
      <c r="A10" s="21">
        <v>1</v>
      </c>
      <c r="B10" s="314" t="s">
        <v>172</v>
      </c>
      <c r="C10" s="315" t="s">
        <v>172</v>
      </c>
      <c r="D10" s="315" t="s">
        <v>172</v>
      </c>
      <c r="E10" s="315" t="s">
        <v>172</v>
      </c>
      <c r="F10" s="315" t="s">
        <v>172</v>
      </c>
      <c r="G10" s="315" t="s">
        <v>172</v>
      </c>
      <c r="H10" s="315" t="s">
        <v>172</v>
      </c>
      <c r="I10" s="316" t="s">
        <v>172</v>
      </c>
      <c r="O10" s="90"/>
      <c r="P10" s="90"/>
      <c r="Q10" s="90"/>
      <c r="R10" s="90"/>
      <c r="S10" s="90"/>
      <c r="T10" s="90"/>
      <c r="Y10" s="26"/>
      <c r="Z10" s="26"/>
    </row>
    <row r="11" spans="1:26" ht="20.100000000000001" customHeight="1">
      <c r="A11" s="22">
        <v>2</v>
      </c>
      <c r="B11" s="317" t="s">
        <v>216</v>
      </c>
      <c r="C11" s="318" t="s">
        <v>69</v>
      </c>
      <c r="D11" s="318" t="s">
        <v>69</v>
      </c>
      <c r="E11" s="318" t="s">
        <v>69</v>
      </c>
      <c r="F11" s="318" t="s">
        <v>69</v>
      </c>
      <c r="G11" s="318" t="s">
        <v>69</v>
      </c>
      <c r="H11" s="318" t="s">
        <v>69</v>
      </c>
      <c r="I11" s="319" t="s">
        <v>69</v>
      </c>
      <c r="K11" s="133"/>
      <c r="L11" s="134"/>
      <c r="M11" s="135"/>
      <c r="O11" s="90"/>
      <c r="P11" s="90"/>
      <c r="Q11" s="90"/>
      <c r="R11" s="90"/>
      <c r="S11" s="90"/>
      <c r="T11" s="90"/>
      <c r="Z11" s="26"/>
    </row>
    <row r="12" spans="1:26" ht="20.100000000000001" customHeight="1">
      <c r="A12" s="22">
        <v>3</v>
      </c>
      <c r="B12" s="320"/>
      <c r="C12" s="321"/>
      <c r="D12" s="321"/>
      <c r="E12" s="321"/>
      <c r="F12" s="321"/>
      <c r="G12" s="321"/>
      <c r="H12" s="321"/>
      <c r="I12" s="322"/>
      <c r="K12" s="133"/>
      <c r="L12" s="134"/>
      <c r="M12" s="135"/>
      <c r="O12" s="90"/>
      <c r="P12" s="90"/>
      <c r="Q12" s="90"/>
      <c r="R12" s="90"/>
      <c r="S12" s="90"/>
      <c r="T12" s="90"/>
      <c r="Z12" s="26"/>
    </row>
    <row r="13" spans="1:26" ht="20.100000000000001" customHeight="1">
      <c r="A13" s="22">
        <v>4</v>
      </c>
      <c r="B13" s="317"/>
      <c r="C13" s="318"/>
      <c r="D13" s="318"/>
      <c r="E13" s="318"/>
      <c r="F13" s="318"/>
      <c r="G13" s="318"/>
      <c r="H13" s="318"/>
      <c r="I13" s="319"/>
      <c r="O13" s="90"/>
      <c r="P13" s="90"/>
      <c r="Q13" s="90"/>
      <c r="R13" s="90"/>
      <c r="S13" s="90"/>
      <c r="T13" s="90"/>
      <c r="Z13" s="26"/>
    </row>
    <row r="14" spans="1:26" ht="20.100000000000001" customHeight="1">
      <c r="A14" s="22">
        <v>5</v>
      </c>
      <c r="B14" s="317"/>
      <c r="C14" s="318"/>
      <c r="D14" s="318"/>
      <c r="E14" s="318"/>
      <c r="F14" s="318"/>
      <c r="G14" s="318"/>
      <c r="H14" s="318"/>
      <c r="I14" s="319"/>
      <c r="O14" s="90"/>
      <c r="P14" s="90"/>
      <c r="Q14" s="90"/>
      <c r="R14" s="90"/>
      <c r="S14" s="90"/>
      <c r="T14" s="90"/>
      <c r="Z14" s="26"/>
    </row>
    <row r="15" spans="1:26" ht="20.100000000000001" customHeight="1">
      <c r="A15" s="22">
        <v>6</v>
      </c>
      <c r="B15" s="320"/>
      <c r="C15" s="321"/>
      <c r="D15" s="321"/>
      <c r="E15" s="321"/>
      <c r="F15" s="321"/>
      <c r="G15" s="321"/>
      <c r="H15" s="321"/>
      <c r="I15" s="322"/>
      <c r="O15" s="90"/>
      <c r="P15" s="90"/>
      <c r="Q15" s="90"/>
      <c r="R15" s="90"/>
      <c r="S15" s="90"/>
      <c r="T15" s="90"/>
      <c r="Z15" s="26"/>
    </row>
    <row r="16" spans="1:26" ht="20.100000000000001" customHeight="1">
      <c r="A16" s="22">
        <v>7</v>
      </c>
      <c r="B16" s="320"/>
      <c r="C16" s="321"/>
      <c r="D16" s="321"/>
      <c r="E16" s="321"/>
      <c r="F16" s="321"/>
      <c r="G16" s="321"/>
      <c r="H16" s="321"/>
      <c r="I16" s="322"/>
      <c r="O16" s="90"/>
      <c r="P16" s="90"/>
      <c r="Q16" s="90"/>
      <c r="R16" s="90"/>
      <c r="S16" s="90"/>
      <c r="T16" s="90"/>
      <c r="Z16" s="26"/>
    </row>
    <row r="17" spans="1:26" ht="20.100000000000001" customHeight="1">
      <c r="A17" s="22">
        <v>8</v>
      </c>
      <c r="B17" s="320"/>
      <c r="C17" s="321"/>
      <c r="D17" s="321"/>
      <c r="E17" s="321"/>
      <c r="F17" s="321"/>
      <c r="G17" s="321"/>
      <c r="H17" s="321"/>
      <c r="I17" s="322"/>
      <c r="O17" s="90"/>
      <c r="P17" s="90"/>
      <c r="Q17" s="90"/>
      <c r="R17" s="90"/>
      <c r="S17" s="90"/>
      <c r="T17" s="90"/>
      <c r="Z17" s="26"/>
    </row>
    <row r="18" spans="1:26" ht="20.100000000000001" customHeight="1">
      <c r="A18" s="22">
        <v>9</v>
      </c>
      <c r="B18" s="320"/>
      <c r="C18" s="321"/>
      <c r="D18" s="321"/>
      <c r="E18" s="321"/>
      <c r="F18" s="321"/>
      <c r="G18" s="321"/>
      <c r="H18" s="321"/>
      <c r="I18" s="322"/>
      <c r="O18" s="90"/>
      <c r="P18" s="90"/>
      <c r="Q18" s="90"/>
      <c r="R18" s="90"/>
      <c r="S18" s="90"/>
      <c r="T18" s="90"/>
    </row>
    <row r="19" spans="1:26" ht="20.100000000000001" customHeight="1">
      <c r="A19" s="22">
        <v>10</v>
      </c>
      <c r="B19" s="320"/>
      <c r="C19" s="321"/>
      <c r="D19" s="321"/>
      <c r="E19" s="321"/>
      <c r="F19" s="321"/>
      <c r="G19" s="321"/>
      <c r="H19" s="321"/>
      <c r="I19" s="322"/>
      <c r="O19" s="90"/>
      <c r="P19" s="90"/>
      <c r="Q19" s="90"/>
      <c r="R19" s="90"/>
      <c r="S19" s="90"/>
      <c r="T19" s="90"/>
    </row>
    <row r="20" spans="1:26" ht="20.100000000000001" customHeight="1">
      <c r="A20" s="22">
        <v>11</v>
      </c>
      <c r="B20" s="320"/>
      <c r="C20" s="321"/>
      <c r="D20" s="321"/>
      <c r="E20" s="321"/>
      <c r="F20" s="321"/>
      <c r="G20" s="321"/>
      <c r="H20" s="321"/>
      <c r="I20" s="322"/>
      <c r="O20" s="90"/>
      <c r="P20" s="90"/>
      <c r="Q20" s="90"/>
      <c r="R20" s="90"/>
      <c r="S20" s="90"/>
      <c r="T20" s="90"/>
    </row>
    <row r="21" spans="1:26" ht="20.100000000000001" customHeight="1">
      <c r="A21" s="22">
        <v>12</v>
      </c>
      <c r="B21" s="320"/>
      <c r="C21" s="321"/>
      <c r="D21" s="321"/>
      <c r="E21" s="321"/>
      <c r="F21" s="321"/>
      <c r="G21" s="321"/>
      <c r="H21" s="321"/>
      <c r="I21" s="322"/>
      <c r="O21" s="90"/>
      <c r="P21" s="90"/>
      <c r="Q21" s="90"/>
      <c r="R21" s="90"/>
      <c r="S21" s="90"/>
      <c r="T21" s="90"/>
    </row>
    <row r="22" spans="1:26" ht="13.5" thickBot="1">
      <c r="A22" s="23">
        <v>13</v>
      </c>
      <c r="B22" s="323"/>
      <c r="C22" s="324"/>
      <c r="D22" s="324"/>
      <c r="E22" s="324"/>
      <c r="F22" s="324"/>
      <c r="G22" s="324"/>
      <c r="H22" s="324"/>
      <c r="I22" s="325"/>
      <c r="O22" s="90"/>
      <c r="P22" s="90"/>
      <c r="Q22" s="90"/>
      <c r="R22" s="90"/>
      <c r="S22" s="90"/>
      <c r="T22" s="90"/>
    </row>
    <row r="23" spans="1:26">
      <c r="O23" s="90"/>
      <c r="P23" s="90"/>
      <c r="Q23" s="90"/>
      <c r="R23" s="90"/>
      <c r="S23" s="90"/>
      <c r="T23" s="90"/>
    </row>
    <row r="24" spans="1:26">
      <c r="O24" s="90"/>
      <c r="P24" s="90"/>
      <c r="Q24" s="90"/>
      <c r="R24" s="90"/>
      <c r="S24" s="90"/>
      <c r="T24" s="90"/>
    </row>
    <row r="25" spans="1:26">
      <c r="A25" s="52" t="s">
        <v>26</v>
      </c>
      <c r="B25" s="52"/>
      <c r="C25" s="52"/>
      <c r="D25" s="52"/>
      <c r="E25" s="52"/>
      <c r="F25" s="52"/>
      <c r="G25" s="53"/>
      <c r="H25" s="53"/>
      <c r="I25" s="53"/>
    </row>
    <row r="26" spans="1:26">
      <c r="A26" s="53" t="s">
        <v>43</v>
      </c>
      <c r="B26" s="53"/>
      <c r="C26" s="53"/>
      <c r="D26" s="53"/>
      <c r="E26" s="53"/>
      <c r="F26" s="53"/>
      <c r="G26" s="53"/>
      <c r="H26" s="53"/>
      <c r="I26" s="53"/>
    </row>
    <row r="27" spans="1:26">
      <c r="A27" s="53" t="s">
        <v>28</v>
      </c>
      <c r="B27" s="53"/>
      <c r="C27" s="53"/>
      <c r="D27" s="53"/>
      <c r="E27" s="53"/>
      <c r="F27" s="53"/>
      <c r="G27" s="53"/>
      <c r="H27" s="53"/>
      <c r="I27" s="53"/>
    </row>
    <row r="28" spans="1:26">
      <c r="A28" s="53" t="s">
        <v>29</v>
      </c>
      <c r="B28" s="53"/>
      <c r="C28" s="53"/>
      <c r="D28" s="53"/>
      <c r="E28" s="53"/>
      <c r="F28" s="53"/>
      <c r="G28" s="53"/>
      <c r="H28" s="53"/>
      <c r="I28" s="53"/>
    </row>
    <row r="29" spans="1:26">
      <c r="A29" s="53" t="s">
        <v>30</v>
      </c>
      <c r="B29" s="53"/>
      <c r="C29" s="53"/>
      <c r="D29" s="53"/>
      <c r="E29" s="53"/>
      <c r="F29" s="53"/>
      <c r="G29" s="53"/>
      <c r="H29" s="53"/>
      <c r="I29" s="54"/>
    </row>
    <row r="30" spans="1:26">
      <c r="A30" s="53"/>
      <c r="B30" s="53"/>
      <c r="C30" s="53"/>
      <c r="D30" s="53"/>
      <c r="E30" s="53"/>
      <c r="F30" s="53"/>
      <c r="G30" s="53"/>
      <c r="H30" s="53"/>
      <c r="I30" s="53"/>
    </row>
    <row r="31" spans="1:26" ht="15">
      <c r="A31" s="268"/>
      <c r="B31" s="268"/>
      <c r="C31" s="55"/>
      <c r="D31" s="56"/>
      <c r="E31" s="56"/>
      <c r="F31" s="56"/>
      <c r="G31" s="56"/>
      <c r="H31" s="56"/>
      <c r="I31" s="56"/>
    </row>
    <row r="32" spans="1:26">
      <c r="A32" s="57" t="s">
        <v>31</v>
      </c>
      <c r="B32" s="58"/>
      <c r="C32" s="58"/>
      <c r="D32" s="58"/>
      <c r="E32" s="58"/>
      <c r="F32" s="58"/>
      <c r="G32" s="58"/>
      <c r="H32" s="58"/>
      <c r="I32" s="58"/>
    </row>
    <row r="33" spans="1:9">
      <c r="A33" s="58"/>
      <c r="B33" s="57" t="s">
        <v>32</v>
      </c>
      <c r="C33" s="57"/>
      <c r="D33" s="57"/>
      <c r="E33" s="57"/>
      <c r="F33" s="57"/>
      <c r="G33" s="57"/>
      <c r="H33" s="57"/>
      <c r="I33" s="57"/>
    </row>
    <row r="34" spans="1:9">
      <c r="A34" s="58"/>
      <c r="B34" s="58"/>
      <c r="C34" s="58"/>
      <c r="D34" s="58"/>
      <c r="E34" s="58"/>
      <c r="F34" s="58"/>
      <c r="G34" s="58"/>
      <c r="H34" s="58"/>
      <c r="I34" s="58"/>
    </row>
    <row r="35" spans="1:9">
      <c r="A35" s="59"/>
      <c r="B35" s="58"/>
      <c r="C35" s="58"/>
      <c r="D35" s="58"/>
      <c r="E35" s="58"/>
      <c r="F35" s="58"/>
      <c r="G35" s="58"/>
      <c r="H35" s="58"/>
      <c r="I35" s="58"/>
    </row>
    <row r="36" spans="1:9">
      <c r="A36" s="59"/>
      <c r="B36" s="58"/>
      <c r="C36" s="58"/>
      <c r="D36" s="58"/>
      <c r="E36" s="58"/>
      <c r="F36" s="58"/>
      <c r="G36" s="58"/>
      <c r="H36" s="58"/>
      <c r="I36" s="58"/>
    </row>
    <row r="37" spans="1:9">
      <c r="A37" s="60"/>
      <c r="B37" s="56"/>
      <c r="C37" s="56"/>
      <c r="D37" s="56"/>
      <c r="E37" s="56"/>
      <c r="F37" s="56"/>
      <c r="G37" s="56"/>
      <c r="H37" s="56"/>
      <c r="I37" s="56"/>
    </row>
    <row r="39" spans="1:9">
      <c r="G39" s="25" t="s">
        <v>33</v>
      </c>
      <c r="H39" s="25"/>
      <c r="I39" s="25"/>
    </row>
  </sheetData>
  <mergeCells count="29">
    <mergeCell ref="B21:I21"/>
    <mergeCell ref="B22:I22"/>
    <mergeCell ref="A31:B31"/>
    <mergeCell ref="K11:M11"/>
    <mergeCell ref="K12:M12"/>
    <mergeCell ref="B15:I15"/>
    <mergeCell ref="B16:I16"/>
    <mergeCell ref="B17:I17"/>
    <mergeCell ref="B18:I18"/>
    <mergeCell ref="B19:I19"/>
    <mergeCell ref="B20:I20"/>
    <mergeCell ref="B14:I14"/>
    <mergeCell ref="A9:I9"/>
    <mergeCell ref="B10:I10"/>
    <mergeCell ref="B11:I11"/>
    <mergeCell ref="B12:I12"/>
    <mergeCell ref="B13:I13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Z53"/>
  <sheetViews>
    <sheetView showGridLines="0" workbookViewId="0">
      <selection activeCell="AE33" sqref="AE33"/>
    </sheetView>
  </sheetViews>
  <sheetFormatPr defaultColWidth="3.7109375" defaultRowHeight="15" customHeight="1"/>
  <cols>
    <col min="1" max="1" width="3.7109375" style="60" customWidth="1"/>
    <col min="2" max="30" width="3.7109375" style="56" customWidth="1"/>
    <col min="31" max="16384" width="3.7109375" style="56"/>
  </cols>
  <sheetData>
    <row r="1" spans="1:52" ht="18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42"/>
      <c r="Z1" s="42"/>
      <c r="AA1" s="42"/>
    </row>
    <row r="2" spans="1:52" ht="18" customHeight="1">
      <c r="A2" s="188" t="s">
        <v>171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42"/>
      <c r="Z2" s="42"/>
      <c r="AA2" s="42"/>
      <c r="AC2" s="326" t="s">
        <v>1</v>
      </c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7" t="s">
        <v>2</v>
      </c>
      <c r="AP2" s="327"/>
      <c r="AQ2" s="327"/>
      <c r="AR2" s="327"/>
      <c r="AS2" s="327"/>
      <c r="AT2" s="327"/>
      <c r="AU2" s="327"/>
      <c r="AV2" s="327"/>
      <c r="AW2" s="327"/>
      <c r="AX2" s="327"/>
      <c r="AY2" s="327"/>
    </row>
    <row r="3" spans="1:52" ht="15" customHeight="1" thickBot="1">
      <c r="W3" s="301" t="s">
        <v>90</v>
      </c>
      <c r="X3" s="301"/>
      <c r="Y3" s="301"/>
      <c r="Z3" s="301"/>
      <c r="AC3" s="61" t="s">
        <v>3</v>
      </c>
      <c r="AD3" s="328" t="s">
        <v>129</v>
      </c>
      <c r="AE3" s="329"/>
      <c r="AF3" s="329"/>
      <c r="AG3" s="329"/>
      <c r="AH3" s="329"/>
      <c r="AI3" s="329"/>
      <c r="AJ3" s="329"/>
      <c r="AK3" s="329"/>
      <c r="AL3" s="329"/>
      <c r="AM3" s="329"/>
      <c r="AN3" s="330"/>
      <c r="AO3" s="62" t="s">
        <v>5</v>
      </c>
      <c r="AP3" s="171" t="s">
        <v>133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2" ht="15" customHeight="1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1" t="s">
        <v>91</v>
      </c>
      <c r="L4" s="332"/>
      <c r="M4" s="332"/>
      <c r="N4" s="332"/>
      <c r="O4" s="332"/>
      <c r="P4" s="332"/>
      <c r="Q4" s="332"/>
      <c r="R4" s="333"/>
      <c r="T4" s="334"/>
      <c r="U4" s="334"/>
      <c r="V4" s="334"/>
      <c r="W4" s="334"/>
      <c r="X4" s="334"/>
      <c r="Y4" s="334"/>
      <c r="Z4" s="334"/>
      <c r="AA4" s="334"/>
      <c r="AC4" s="61" t="s">
        <v>7</v>
      </c>
      <c r="AD4" s="328"/>
      <c r="AE4" s="329"/>
      <c r="AF4" s="329"/>
      <c r="AG4" s="329"/>
      <c r="AH4" s="329"/>
      <c r="AI4" s="329"/>
      <c r="AJ4" s="329"/>
      <c r="AK4" s="329"/>
      <c r="AL4" s="329"/>
      <c r="AM4" s="329"/>
      <c r="AN4" s="330"/>
      <c r="AO4" s="62" t="s">
        <v>8</v>
      </c>
      <c r="AP4" s="171" t="s">
        <v>176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2" ht="15" customHeight="1">
      <c r="B5" s="64" t="s">
        <v>3</v>
      </c>
      <c r="C5" s="335" t="str">
        <f>AP3</f>
        <v>Üçevler Ortaokulu</v>
      </c>
      <c r="D5" s="335"/>
      <c r="E5" s="335"/>
      <c r="F5" s="335"/>
      <c r="G5" s="335"/>
      <c r="H5" s="335"/>
      <c r="I5" s="336"/>
      <c r="K5" s="64" t="s">
        <v>3</v>
      </c>
      <c r="L5" s="335" t="str">
        <f>AP8</f>
        <v>Eskipazar Ortaokulu</v>
      </c>
      <c r="M5" s="335"/>
      <c r="N5" s="335"/>
      <c r="O5" s="335"/>
      <c r="P5" s="335"/>
      <c r="Q5" s="335"/>
      <c r="R5" s="336"/>
      <c r="AC5" s="61" t="s">
        <v>9</v>
      </c>
      <c r="AD5" s="328"/>
      <c r="AE5" s="329"/>
      <c r="AF5" s="329"/>
      <c r="AG5" s="329"/>
      <c r="AH5" s="329"/>
      <c r="AI5" s="329"/>
      <c r="AJ5" s="329"/>
      <c r="AK5" s="329"/>
      <c r="AL5" s="329"/>
      <c r="AM5" s="329"/>
      <c r="AN5" s="330"/>
      <c r="AO5" s="62" t="s">
        <v>10</v>
      </c>
      <c r="AP5" s="171" t="s">
        <v>136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2" ht="15" customHeight="1">
      <c r="B6" s="65" t="s">
        <v>7</v>
      </c>
      <c r="C6" s="337" t="str">
        <f>AP4</f>
        <v>Bostanbükü Şehit Cevat Doğan O.</v>
      </c>
      <c r="D6" s="337"/>
      <c r="E6" s="337"/>
      <c r="F6" s="337"/>
      <c r="G6" s="337"/>
      <c r="H6" s="337"/>
      <c r="I6" s="338"/>
      <c r="K6" s="65" t="s">
        <v>7</v>
      </c>
      <c r="L6" s="337" t="str">
        <f>AP9</f>
        <v>Kartaltepe Ortaokulu</v>
      </c>
      <c r="M6" s="337"/>
      <c r="N6" s="337"/>
      <c r="O6" s="337"/>
      <c r="P6" s="337"/>
      <c r="Q6" s="337"/>
      <c r="R6" s="338"/>
      <c r="AC6" s="61" t="s">
        <v>11</v>
      </c>
      <c r="AD6" s="328" t="s">
        <v>135</v>
      </c>
      <c r="AE6" s="329"/>
      <c r="AF6" s="329"/>
      <c r="AG6" s="329"/>
      <c r="AH6" s="329"/>
      <c r="AI6" s="329"/>
      <c r="AJ6" s="329"/>
      <c r="AK6" s="329"/>
      <c r="AL6" s="329"/>
      <c r="AM6" s="329"/>
      <c r="AN6" s="330"/>
      <c r="AO6" s="62" t="s">
        <v>12</v>
      </c>
      <c r="AP6" s="171" t="s">
        <v>138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2" ht="15" customHeight="1">
      <c r="B7" s="65" t="s">
        <v>9</v>
      </c>
      <c r="C7" s="337" t="str">
        <f>AP5</f>
        <v>TOKİ Cevizkent Bahaddin Gazi O.</v>
      </c>
      <c r="D7" s="337"/>
      <c r="E7" s="337"/>
      <c r="F7" s="337"/>
      <c r="G7" s="337"/>
      <c r="H7" s="337"/>
      <c r="I7" s="338"/>
      <c r="K7" s="65" t="s">
        <v>9</v>
      </c>
      <c r="L7" s="337" t="str">
        <f>AP10</f>
        <v>Harmanlar Şehit Halil Gözlemeci O.</v>
      </c>
      <c r="M7" s="337"/>
      <c r="N7" s="337"/>
      <c r="O7" s="337"/>
      <c r="P7" s="337"/>
      <c r="Q7" s="337"/>
      <c r="R7" s="338"/>
      <c r="AC7" s="61" t="s">
        <v>93</v>
      </c>
      <c r="AD7" s="328" t="s">
        <v>147</v>
      </c>
      <c r="AE7" s="329"/>
      <c r="AF7" s="329"/>
      <c r="AG7" s="329"/>
      <c r="AH7" s="329"/>
      <c r="AI7" s="329"/>
      <c r="AJ7" s="329"/>
      <c r="AK7" s="329"/>
      <c r="AL7" s="329"/>
      <c r="AM7" s="329"/>
      <c r="AN7" s="330"/>
      <c r="AO7" s="62" t="s">
        <v>94</v>
      </c>
      <c r="AP7" s="171" t="s">
        <v>135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2" ht="15" customHeight="1">
      <c r="B8" s="65" t="s">
        <v>11</v>
      </c>
      <c r="C8" s="337" t="str">
        <f>AP6</f>
        <v>Belen Ortaokulu</v>
      </c>
      <c r="D8" s="337"/>
      <c r="E8" s="337"/>
      <c r="F8" s="337"/>
      <c r="G8" s="337"/>
      <c r="H8" s="337"/>
      <c r="I8" s="338"/>
      <c r="K8" s="65" t="s">
        <v>11</v>
      </c>
      <c r="L8" s="337" t="str">
        <f>AP11</f>
        <v>Emek Ortaokulu</v>
      </c>
      <c r="M8" s="337"/>
      <c r="N8" s="337"/>
      <c r="O8" s="337"/>
      <c r="P8" s="337"/>
      <c r="Q8" s="337"/>
      <c r="R8" s="338"/>
      <c r="AC8" s="61" t="s">
        <v>95</v>
      </c>
      <c r="AD8" s="328" t="s">
        <v>159</v>
      </c>
      <c r="AE8" s="329"/>
      <c r="AF8" s="329"/>
      <c r="AG8" s="329"/>
      <c r="AH8" s="329"/>
      <c r="AI8" s="329"/>
      <c r="AJ8" s="329"/>
      <c r="AK8" s="329"/>
      <c r="AL8" s="329"/>
      <c r="AM8" s="329"/>
      <c r="AN8" s="330"/>
      <c r="AO8" s="62" t="s">
        <v>96</v>
      </c>
      <c r="AP8" s="171" t="s">
        <v>130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2" ht="15" customHeight="1" thickBot="1">
      <c r="B9" s="66" t="s">
        <v>93</v>
      </c>
      <c r="C9" s="339" t="str">
        <f>AP7</f>
        <v>Soğuksu Ortaokulu</v>
      </c>
      <c r="D9" s="339"/>
      <c r="E9" s="339"/>
      <c r="F9" s="339"/>
      <c r="G9" s="339"/>
      <c r="H9" s="339"/>
      <c r="I9" s="340"/>
      <c r="K9" s="66" t="s">
        <v>93</v>
      </c>
      <c r="L9" s="341" t="str">
        <f>AP12</f>
        <v>Karabük Anadolu İmam Hatip L.</v>
      </c>
      <c r="M9" s="342"/>
      <c r="N9" s="342"/>
      <c r="O9" s="342"/>
      <c r="P9" s="342"/>
      <c r="Q9" s="342"/>
      <c r="R9" s="343"/>
      <c r="AC9" s="61" t="s">
        <v>97</v>
      </c>
      <c r="AD9" s="328" t="s">
        <v>160</v>
      </c>
      <c r="AE9" s="329"/>
      <c r="AF9" s="329"/>
      <c r="AG9" s="329"/>
      <c r="AH9" s="329"/>
      <c r="AI9" s="329"/>
      <c r="AJ9" s="329"/>
      <c r="AK9" s="329"/>
      <c r="AL9" s="329"/>
      <c r="AM9" s="329"/>
      <c r="AN9" s="330"/>
      <c r="AO9" s="62" t="s">
        <v>98</v>
      </c>
      <c r="AP9" s="171" t="s">
        <v>141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2" ht="15" customHeight="1">
      <c r="B10" s="59"/>
      <c r="C10" s="67"/>
      <c r="D10" s="67"/>
      <c r="E10" s="67"/>
      <c r="F10" s="67"/>
      <c r="G10" s="67"/>
      <c r="H10" s="67"/>
      <c r="I10" s="67"/>
      <c r="K10" s="59"/>
      <c r="L10" s="67"/>
      <c r="M10" s="67"/>
      <c r="N10" s="67"/>
      <c r="O10" s="67"/>
      <c r="P10" s="67"/>
      <c r="Q10" s="67"/>
      <c r="R10" s="67"/>
      <c r="AC10" s="61" t="s">
        <v>99</v>
      </c>
      <c r="AD10" s="328" t="s">
        <v>141</v>
      </c>
      <c r="AE10" s="329"/>
      <c r="AF10" s="329"/>
      <c r="AG10" s="329"/>
      <c r="AH10" s="329"/>
      <c r="AI10" s="329"/>
      <c r="AJ10" s="329"/>
      <c r="AK10" s="329"/>
      <c r="AL10" s="329"/>
      <c r="AM10" s="329"/>
      <c r="AN10" s="330"/>
      <c r="AO10" s="62" t="s">
        <v>100</v>
      </c>
      <c r="AP10" s="171" t="s">
        <v>153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2" ht="15" customHeight="1" thickBot="1">
      <c r="B11" s="59"/>
      <c r="C11" s="67"/>
      <c r="D11" s="67"/>
      <c r="E11" s="67"/>
      <c r="F11" s="67"/>
      <c r="G11" s="67"/>
      <c r="H11" s="67"/>
      <c r="I11" s="67"/>
      <c r="K11" s="59"/>
      <c r="L11" s="67"/>
      <c r="M11" s="67"/>
      <c r="N11" s="67"/>
      <c r="O11" s="67"/>
      <c r="P11" s="67"/>
      <c r="Q11" s="67"/>
      <c r="R11" s="67"/>
      <c r="AC11" s="61" t="s">
        <v>102</v>
      </c>
      <c r="AD11" s="328" t="s">
        <v>142</v>
      </c>
      <c r="AE11" s="329"/>
      <c r="AF11" s="329"/>
      <c r="AG11" s="329"/>
      <c r="AH11" s="329"/>
      <c r="AI11" s="329"/>
      <c r="AJ11" s="329"/>
      <c r="AK11" s="329"/>
      <c r="AL11" s="329"/>
      <c r="AM11" s="329"/>
      <c r="AN11" s="330"/>
      <c r="AO11" s="62" t="s">
        <v>103</v>
      </c>
      <c r="AP11" s="171" t="s">
        <v>129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2" ht="15" customHeight="1">
      <c r="A12" s="344" t="s">
        <v>13</v>
      </c>
      <c r="B12" s="346" t="s">
        <v>14</v>
      </c>
      <c r="C12" s="347"/>
      <c r="D12" s="348"/>
      <c r="E12" s="346" t="s">
        <v>15</v>
      </c>
      <c r="F12" s="348"/>
      <c r="G12" s="346" t="s">
        <v>278</v>
      </c>
      <c r="H12" s="347"/>
      <c r="I12" s="348"/>
      <c r="J12" s="346" t="s">
        <v>1</v>
      </c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8"/>
      <c r="AC12" s="61" t="s">
        <v>104</v>
      </c>
      <c r="AD12" s="328" t="s">
        <v>138</v>
      </c>
      <c r="AE12" s="329"/>
      <c r="AF12" s="329"/>
      <c r="AG12" s="329"/>
      <c r="AH12" s="329"/>
      <c r="AI12" s="329"/>
      <c r="AJ12" s="329"/>
      <c r="AK12" s="329"/>
      <c r="AL12" s="329"/>
      <c r="AM12" s="329"/>
      <c r="AN12" s="330"/>
      <c r="AO12" s="62" t="s">
        <v>105</v>
      </c>
      <c r="AP12" s="171" t="s">
        <v>279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2" ht="15" customHeight="1">
      <c r="A13" s="345"/>
      <c r="B13" s="349"/>
      <c r="C13" s="350"/>
      <c r="D13" s="351"/>
      <c r="E13" s="349"/>
      <c r="F13" s="351"/>
      <c r="G13" s="349"/>
      <c r="H13" s="350"/>
      <c r="I13" s="351"/>
      <c r="J13" s="349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1"/>
      <c r="AC13" s="60"/>
    </row>
    <row r="14" spans="1:52" ht="15" customHeight="1" thickBot="1">
      <c r="A14" s="345"/>
      <c r="B14" s="349"/>
      <c r="C14" s="350"/>
      <c r="D14" s="351"/>
      <c r="E14" s="349"/>
      <c r="F14" s="351"/>
      <c r="G14" s="349"/>
      <c r="H14" s="350"/>
      <c r="I14" s="351"/>
      <c r="J14" s="349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</row>
    <row r="15" spans="1:52" ht="15" customHeight="1">
      <c r="A15" s="68">
        <v>1</v>
      </c>
      <c r="B15" s="354">
        <v>46433</v>
      </c>
      <c r="C15" s="137"/>
      <c r="D15" s="137"/>
      <c r="E15" s="136">
        <v>0.41666666666666669</v>
      </c>
      <c r="F15" s="137"/>
      <c r="G15" s="364" t="s">
        <v>285</v>
      </c>
      <c r="H15" s="365"/>
      <c r="I15" s="366"/>
      <c r="J15" s="355" t="str">
        <f>CONCATENATE(C5," ","-"," ",C8)</f>
        <v>Üçevler Ortaokulu - Belen Ortaokulu</v>
      </c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5"/>
      <c r="AA15" s="356"/>
      <c r="AC15" s="71"/>
      <c r="AD15" s="133"/>
      <c r="AE15" s="134"/>
      <c r="AF15" s="135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</row>
    <row r="16" spans="1:52" ht="15" customHeight="1">
      <c r="A16" s="69">
        <v>2</v>
      </c>
      <c r="B16" s="141"/>
      <c r="C16" s="141"/>
      <c r="D16" s="141"/>
      <c r="E16" s="140">
        <v>0.45833333333333331</v>
      </c>
      <c r="F16" s="140"/>
      <c r="G16" s="367"/>
      <c r="H16" s="368"/>
      <c r="I16" s="369"/>
      <c r="J16" s="352" t="str">
        <f>CONCATENATE(C6," ","-"," ",C7)</f>
        <v>Bostanbükü Şehit Cevat Doğan O. - TOKİ Cevizkent Bahaddin Gazi O.</v>
      </c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3"/>
      <c r="AC16" s="71"/>
      <c r="AD16" s="133"/>
      <c r="AE16" s="134"/>
      <c r="AF16" s="135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15" customHeight="1">
      <c r="A17" s="69">
        <v>3</v>
      </c>
      <c r="B17" s="141"/>
      <c r="C17" s="141"/>
      <c r="D17" s="141"/>
      <c r="E17" s="140">
        <v>0.5</v>
      </c>
      <c r="F17" s="141"/>
      <c r="G17" s="367"/>
      <c r="H17" s="368"/>
      <c r="I17" s="369"/>
      <c r="J17" s="352" t="str">
        <f>CONCATENATE(L5," ","-"," ",L8)</f>
        <v>Eskipazar Ortaokulu - Emek Ortaokulu</v>
      </c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3"/>
      <c r="AC17" s="71"/>
      <c r="AD17" s="133"/>
      <c r="AE17" s="134"/>
      <c r="AF17" s="135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</row>
    <row r="18" spans="1:52" ht="15" customHeight="1">
      <c r="A18" s="69">
        <v>4</v>
      </c>
      <c r="B18" s="141"/>
      <c r="C18" s="141"/>
      <c r="D18" s="141"/>
      <c r="E18" s="140">
        <v>0.54166666666666696</v>
      </c>
      <c r="F18" s="140"/>
      <c r="G18" s="367"/>
      <c r="H18" s="368"/>
      <c r="I18" s="369"/>
      <c r="J18" s="352" t="str">
        <f>CONCATENATE(L6," ","-"," ",L7)</f>
        <v>Kartaltepe Ortaokulu - Harmanlar Şehit Halil Gözlemeci O.</v>
      </c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3"/>
      <c r="AC18" s="71"/>
      <c r="AD18" s="133"/>
      <c r="AE18" s="134"/>
      <c r="AF18" s="135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52" ht="15" customHeight="1">
      <c r="A19" s="69">
        <v>5</v>
      </c>
      <c r="B19" s="357">
        <v>46434</v>
      </c>
      <c r="C19" s="239"/>
      <c r="D19" s="239"/>
      <c r="E19" s="238">
        <v>0.41666666666666669</v>
      </c>
      <c r="F19" s="239"/>
      <c r="G19" s="367"/>
      <c r="H19" s="368"/>
      <c r="I19" s="369"/>
      <c r="J19" s="358" t="str">
        <f>CONCATENATE(C9," ","-"," ",C7)</f>
        <v>Soğuksu Ortaokulu - TOKİ Cevizkent Bahaddin Gazi O.</v>
      </c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9"/>
      <c r="AC19" s="71"/>
      <c r="AD19" s="133"/>
      <c r="AE19" s="134"/>
      <c r="AF19" s="135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</row>
    <row r="20" spans="1:52" ht="15" customHeight="1">
      <c r="A20" s="69">
        <v>6</v>
      </c>
      <c r="B20" s="239"/>
      <c r="C20" s="239"/>
      <c r="D20" s="239"/>
      <c r="E20" s="238">
        <v>0.45833333333333331</v>
      </c>
      <c r="F20" s="238"/>
      <c r="G20" s="367"/>
      <c r="H20" s="368"/>
      <c r="I20" s="369"/>
      <c r="J20" s="358" t="str">
        <f>CONCATENATE(C5," ","-"," ",C6)</f>
        <v>Üçevler Ortaokulu - Bostanbükü Şehit Cevat Doğan O.</v>
      </c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9"/>
      <c r="AC20" s="71"/>
      <c r="AD20" s="133"/>
      <c r="AE20" s="134"/>
      <c r="AF20" s="135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spans="1:52" ht="15" customHeight="1">
      <c r="A21" s="69">
        <v>7</v>
      </c>
      <c r="B21" s="239"/>
      <c r="C21" s="239"/>
      <c r="D21" s="239"/>
      <c r="E21" s="238">
        <v>0.5</v>
      </c>
      <c r="F21" s="239"/>
      <c r="G21" s="367"/>
      <c r="H21" s="368"/>
      <c r="I21" s="369"/>
      <c r="J21" s="358" t="str">
        <f>CONCATENATE(L9," ","-"," ",L7)</f>
        <v>Karabük Anadolu İmam Hatip L. - Harmanlar Şehit Halil Gözlemeci O.</v>
      </c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9"/>
      <c r="AC21" s="71"/>
      <c r="AD21" s="133"/>
      <c r="AE21" s="134"/>
      <c r="AF21" s="135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spans="1:52" ht="15" customHeight="1">
      <c r="A22" s="69">
        <v>8</v>
      </c>
      <c r="B22" s="239"/>
      <c r="C22" s="239"/>
      <c r="D22" s="239"/>
      <c r="E22" s="238">
        <v>0.54166666666666696</v>
      </c>
      <c r="F22" s="238"/>
      <c r="G22" s="367"/>
      <c r="H22" s="368"/>
      <c r="I22" s="369"/>
      <c r="J22" s="358" t="str">
        <f>CONCATENATE(L5," ","-"," ",L6)</f>
        <v>Eskipazar Ortaokulu - Kartaltepe Ortaokulu</v>
      </c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9"/>
      <c r="AC22" s="71"/>
      <c r="AD22" s="133"/>
      <c r="AE22" s="134"/>
      <c r="AF22" s="135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spans="1:52" ht="15" customHeight="1">
      <c r="A23" s="69">
        <v>9</v>
      </c>
      <c r="B23" s="256">
        <v>46435</v>
      </c>
      <c r="C23" s="141"/>
      <c r="D23" s="141"/>
      <c r="E23" s="140">
        <v>0.41666666666666669</v>
      </c>
      <c r="F23" s="141"/>
      <c r="G23" s="367"/>
      <c r="H23" s="368"/>
      <c r="I23" s="369"/>
      <c r="J23" s="352" t="str">
        <f>CONCATENATE(C8," ","-"," ",C6)</f>
        <v>Belen Ortaokulu - Bostanbükü Şehit Cevat Doğan O.</v>
      </c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3"/>
      <c r="AC23" s="71"/>
      <c r="AD23" s="133"/>
      <c r="AE23" s="134"/>
      <c r="AF23" s="135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</row>
    <row r="24" spans="1:52" ht="15" customHeight="1">
      <c r="A24" s="69">
        <v>10</v>
      </c>
      <c r="B24" s="141"/>
      <c r="C24" s="141"/>
      <c r="D24" s="141"/>
      <c r="E24" s="140">
        <v>0.45833333333333331</v>
      </c>
      <c r="F24" s="140"/>
      <c r="G24" s="367"/>
      <c r="H24" s="368"/>
      <c r="I24" s="369"/>
      <c r="J24" s="352" t="str">
        <f>CONCATENATE(C9," ","-"," ",C5)</f>
        <v>Soğuksu Ortaokulu - Üçevler Ortaokulu</v>
      </c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3"/>
      <c r="AD24" s="133"/>
      <c r="AE24" s="134"/>
      <c r="AF24" s="135"/>
    </row>
    <row r="25" spans="1:52" ht="15" customHeight="1">
      <c r="A25" s="69">
        <v>11</v>
      </c>
      <c r="B25" s="141"/>
      <c r="C25" s="141"/>
      <c r="D25" s="141"/>
      <c r="E25" s="140">
        <v>0.5</v>
      </c>
      <c r="F25" s="141"/>
      <c r="G25" s="367"/>
      <c r="H25" s="368"/>
      <c r="I25" s="369"/>
      <c r="J25" s="352" t="str">
        <f>CONCATENATE(L8," ","-"," ",L6)</f>
        <v>Emek Ortaokulu - Kartaltepe Ortaokulu</v>
      </c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3"/>
    </row>
    <row r="26" spans="1:52" ht="15" customHeight="1">
      <c r="A26" s="69">
        <v>12</v>
      </c>
      <c r="B26" s="141"/>
      <c r="C26" s="141"/>
      <c r="D26" s="141"/>
      <c r="E26" s="140">
        <v>0.54166666666666696</v>
      </c>
      <c r="F26" s="140"/>
      <c r="G26" s="367"/>
      <c r="H26" s="368"/>
      <c r="I26" s="369"/>
      <c r="J26" s="352" t="str">
        <f>CONCATENATE(L9," ","-"," ",L5)</f>
        <v>Karabük Anadolu İmam Hatip L. - Eskipazar Ortaokulu</v>
      </c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3"/>
    </row>
    <row r="27" spans="1:52" ht="15" customHeight="1">
      <c r="A27" s="69">
        <v>13</v>
      </c>
      <c r="B27" s="357">
        <v>46436</v>
      </c>
      <c r="C27" s="239"/>
      <c r="D27" s="239"/>
      <c r="E27" s="238">
        <v>0.41666666666666669</v>
      </c>
      <c r="F27" s="239"/>
      <c r="G27" s="367"/>
      <c r="H27" s="368"/>
      <c r="I27" s="369"/>
      <c r="J27" s="358" t="str">
        <f>CONCATENATE(C7," ","-"," ",C5)</f>
        <v>TOKİ Cevizkent Bahaddin Gazi O. - Üçevler Ortaokulu</v>
      </c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9"/>
    </row>
    <row r="28" spans="1:52" ht="15" customHeight="1">
      <c r="A28" s="69">
        <v>14</v>
      </c>
      <c r="B28" s="239"/>
      <c r="C28" s="239"/>
      <c r="D28" s="239"/>
      <c r="E28" s="238">
        <v>0.45833333333333331</v>
      </c>
      <c r="F28" s="238"/>
      <c r="G28" s="367"/>
      <c r="H28" s="368"/>
      <c r="I28" s="369"/>
      <c r="J28" s="358" t="str">
        <f>CONCATENATE(C8," ","-"," ",C9)</f>
        <v>Belen Ortaokulu - Soğuksu Ortaokulu</v>
      </c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9"/>
    </row>
    <row r="29" spans="1:52" ht="15" customHeight="1">
      <c r="A29" s="69">
        <v>15</v>
      </c>
      <c r="B29" s="239"/>
      <c r="C29" s="239"/>
      <c r="D29" s="239"/>
      <c r="E29" s="238">
        <v>0.5</v>
      </c>
      <c r="F29" s="239"/>
      <c r="G29" s="367"/>
      <c r="H29" s="368"/>
      <c r="I29" s="369"/>
      <c r="J29" s="358" t="str">
        <f>CONCATENATE(L7," ","-"," ",L5)</f>
        <v>Harmanlar Şehit Halil Gözlemeci O. - Eskipazar Ortaokulu</v>
      </c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9"/>
    </row>
    <row r="30" spans="1:52" ht="15" customHeight="1">
      <c r="A30" s="69">
        <v>16</v>
      </c>
      <c r="B30" s="239"/>
      <c r="C30" s="239"/>
      <c r="D30" s="239"/>
      <c r="E30" s="238">
        <v>0.54166666666666696</v>
      </c>
      <c r="F30" s="238"/>
      <c r="G30" s="367"/>
      <c r="H30" s="368"/>
      <c r="I30" s="369"/>
      <c r="J30" s="358" t="str">
        <f>CONCATENATE(L8," ","-"," ",L9)</f>
        <v>Emek Ortaokulu - Karabük Anadolu İmam Hatip L.</v>
      </c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9"/>
    </row>
    <row r="31" spans="1:52" ht="15" customHeight="1">
      <c r="A31" s="69">
        <v>17</v>
      </c>
      <c r="B31" s="256">
        <v>46440</v>
      </c>
      <c r="C31" s="141"/>
      <c r="D31" s="141"/>
      <c r="E31" s="140">
        <v>0.41666666666666669</v>
      </c>
      <c r="F31" s="141"/>
      <c r="G31" s="367"/>
      <c r="H31" s="368"/>
      <c r="I31" s="369"/>
      <c r="J31" s="352" t="str">
        <f>CONCATENATE(C6," ","-"," ",C9)</f>
        <v>Bostanbükü Şehit Cevat Doğan O. - Soğuksu Ortaokulu</v>
      </c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3"/>
    </row>
    <row r="32" spans="1:52" ht="15" customHeight="1">
      <c r="A32" s="69">
        <v>18</v>
      </c>
      <c r="B32" s="141"/>
      <c r="C32" s="141"/>
      <c r="D32" s="141"/>
      <c r="E32" s="140">
        <v>0.45833333333333331</v>
      </c>
      <c r="F32" s="140"/>
      <c r="G32" s="367"/>
      <c r="H32" s="368"/>
      <c r="I32" s="369"/>
      <c r="J32" s="352" t="str">
        <f>CONCATENATE(C7," ","-"," ",C8)</f>
        <v>TOKİ Cevizkent Bahaddin Gazi O. - Belen Ortaokulu</v>
      </c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3"/>
    </row>
    <row r="33" spans="1:27" ht="12.75" customHeight="1">
      <c r="A33" s="69">
        <v>19</v>
      </c>
      <c r="B33" s="141"/>
      <c r="C33" s="141"/>
      <c r="D33" s="141"/>
      <c r="E33" s="140">
        <v>0.5</v>
      </c>
      <c r="F33" s="141"/>
      <c r="G33" s="367"/>
      <c r="H33" s="368"/>
      <c r="I33" s="369"/>
      <c r="J33" s="352" t="str">
        <f>CONCATENATE(L6," ","-"," ",L9)</f>
        <v>Kartaltepe Ortaokulu - Karabük Anadolu İmam Hatip L.</v>
      </c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3"/>
    </row>
    <row r="34" spans="1:27" ht="12.75" customHeight="1">
      <c r="A34" s="69">
        <v>20</v>
      </c>
      <c r="B34" s="141"/>
      <c r="C34" s="141"/>
      <c r="D34" s="141"/>
      <c r="E34" s="140">
        <v>0.54166666666666696</v>
      </c>
      <c r="F34" s="140"/>
      <c r="G34" s="367"/>
      <c r="H34" s="368"/>
      <c r="I34" s="369"/>
      <c r="J34" s="352" t="str">
        <f>CONCATENATE(L7," ","-"," ",L8)</f>
        <v>Harmanlar Şehit Halil Gözlemeci O. - Emek Ortaokulu</v>
      </c>
      <c r="K34" s="352"/>
      <c r="L34" s="352"/>
      <c r="M34" s="352"/>
      <c r="N34" s="352"/>
      <c r="O34" s="352"/>
      <c r="P34" s="352"/>
      <c r="Q34" s="352"/>
      <c r="R34" s="352"/>
      <c r="S34" s="352"/>
      <c r="T34" s="352"/>
      <c r="U34" s="352"/>
      <c r="V34" s="352"/>
      <c r="W34" s="352"/>
      <c r="X34" s="352"/>
      <c r="Y34" s="352"/>
      <c r="Z34" s="352"/>
      <c r="AA34" s="353"/>
    </row>
    <row r="35" spans="1:27" ht="12.75">
      <c r="A35" s="69">
        <v>21</v>
      </c>
      <c r="B35" s="357">
        <v>46441</v>
      </c>
      <c r="C35" s="239"/>
      <c r="D35" s="239"/>
      <c r="E35" s="238">
        <v>0.41666666666666669</v>
      </c>
      <c r="F35" s="239"/>
      <c r="G35" s="367"/>
      <c r="H35" s="368"/>
      <c r="I35" s="369"/>
      <c r="J35" s="358" t="s">
        <v>167</v>
      </c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9"/>
    </row>
    <row r="36" spans="1:27" ht="12.75">
      <c r="A36" s="69">
        <v>22</v>
      </c>
      <c r="B36" s="239"/>
      <c r="C36" s="239"/>
      <c r="D36" s="239"/>
      <c r="E36" s="238">
        <v>0.45833333333333331</v>
      </c>
      <c r="F36" s="238"/>
      <c r="G36" s="367"/>
      <c r="H36" s="368"/>
      <c r="I36" s="369"/>
      <c r="J36" s="358" t="s">
        <v>168</v>
      </c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9"/>
    </row>
    <row r="37" spans="1:27" ht="12.75">
      <c r="A37" s="69">
        <v>23</v>
      </c>
      <c r="B37" s="239"/>
      <c r="C37" s="239"/>
      <c r="D37" s="239"/>
      <c r="E37" s="238">
        <v>0.5</v>
      </c>
      <c r="F37" s="239"/>
      <c r="G37" s="367"/>
      <c r="H37" s="368"/>
      <c r="I37" s="369"/>
      <c r="J37" s="358" t="s">
        <v>169</v>
      </c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9"/>
    </row>
    <row r="38" spans="1:27" ht="13.5" thickBot="1">
      <c r="A38" s="70">
        <v>24</v>
      </c>
      <c r="B38" s="360"/>
      <c r="C38" s="360"/>
      <c r="D38" s="360"/>
      <c r="E38" s="361">
        <v>0.54166666666666696</v>
      </c>
      <c r="F38" s="361"/>
      <c r="G38" s="370"/>
      <c r="H38" s="371"/>
      <c r="I38" s="372"/>
      <c r="J38" s="362" t="s">
        <v>170</v>
      </c>
      <c r="K38" s="362"/>
      <c r="L38" s="362"/>
      <c r="M38" s="362"/>
      <c r="N38" s="362"/>
      <c r="O38" s="362"/>
      <c r="P38" s="362"/>
      <c r="Q38" s="362"/>
      <c r="R38" s="362"/>
      <c r="S38" s="362"/>
      <c r="T38" s="362"/>
      <c r="U38" s="362"/>
      <c r="V38" s="362"/>
      <c r="W38" s="362"/>
      <c r="X38" s="362"/>
      <c r="Y38" s="362"/>
      <c r="Z38" s="362"/>
      <c r="AA38" s="363"/>
    </row>
    <row r="39" spans="1:27" ht="15" customHeight="1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7" ht="15" customHeight="1">
      <c r="A40" s="13" t="s">
        <v>26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/>
    </row>
    <row r="41" spans="1:27" ht="15" customHeight="1">
      <c r="A41" s="13" t="s">
        <v>27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/>
    </row>
    <row r="42" spans="1:27" ht="15" customHeight="1">
      <c r="A42" s="13" t="s">
        <v>28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/>
    </row>
    <row r="43" spans="1:27" ht="15" customHeight="1">
      <c r="A43" s="13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/>
    </row>
    <row r="44" spans="1:27" ht="15" customHeight="1">
      <c r="A44" s="130" t="s">
        <v>30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/>
    </row>
    <row r="45" spans="1:27" ht="1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/>
    </row>
    <row r="46" spans="1:27" ht="15" customHeight="1">
      <c r="A46" s="131"/>
      <c r="B46" s="131"/>
      <c r="C46" s="14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7" ht="15" customHeight="1">
      <c r="A47" s="15" t="s">
        <v>31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7" ht="15" customHeight="1">
      <c r="A48"/>
      <c r="B48" s="15" t="s">
        <v>32</v>
      </c>
      <c r="C48" s="15"/>
      <c r="D48" s="15"/>
      <c r="E48" s="15"/>
      <c r="F48" s="15"/>
      <c r="G48" s="15"/>
      <c r="H48" s="15"/>
      <c r="I48" s="15"/>
      <c r="J48" s="15"/>
      <c r="K48" s="15"/>
      <c r="L48"/>
      <c r="M48"/>
      <c r="N48"/>
      <c r="O48"/>
      <c r="P48"/>
      <c r="Q48"/>
      <c r="R48"/>
      <c r="S48"/>
      <c r="T48"/>
    </row>
    <row r="49" spans="1:20" ht="1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15" customHeight="1">
      <c r="A50" s="4"/>
      <c r="B50"/>
      <c r="C50"/>
      <c r="D50"/>
      <c r="E50"/>
      <c r="F50"/>
      <c r="G50"/>
      <c r="H50"/>
      <c r="I50"/>
      <c r="J50" s="132" t="s">
        <v>33</v>
      </c>
      <c r="K50" s="132"/>
      <c r="L50" s="132"/>
      <c r="M50" s="132"/>
      <c r="N50" s="132"/>
      <c r="O50" s="132"/>
      <c r="P50" s="132"/>
      <c r="Q50" s="132"/>
      <c r="R50" s="132"/>
      <c r="S50" s="132"/>
      <c r="T50"/>
    </row>
    <row r="51" spans="1:20" ht="15" customHeight="1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15" customHeight="1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15" customHeight="1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</sheetData>
  <mergeCells count="111">
    <mergeCell ref="B31:D34"/>
    <mergeCell ref="B35:D38"/>
    <mergeCell ref="A44:S44"/>
    <mergeCell ref="A46:B46"/>
    <mergeCell ref="J50:S50"/>
    <mergeCell ref="AD24:AF24"/>
    <mergeCell ref="AD18:AF18"/>
    <mergeCell ref="AD19:AF19"/>
    <mergeCell ref="AD20:AF20"/>
    <mergeCell ref="AD21:AF21"/>
    <mergeCell ref="AD22:AF22"/>
    <mergeCell ref="AD23:AF23"/>
    <mergeCell ref="E38:F38"/>
    <mergeCell ref="J38:AA38"/>
    <mergeCell ref="J33:AA33"/>
    <mergeCell ref="E30:F30"/>
    <mergeCell ref="J30:AA30"/>
    <mergeCell ref="E31:F31"/>
    <mergeCell ref="J31:AA31"/>
    <mergeCell ref="E26:F26"/>
    <mergeCell ref="E25:F25"/>
    <mergeCell ref="J25:AA25"/>
    <mergeCell ref="G15:I38"/>
    <mergeCell ref="J22:AA22"/>
    <mergeCell ref="A1:X1"/>
    <mergeCell ref="A2:X2"/>
    <mergeCell ref="E36:F36"/>
    <mergeCell ref="J36:AA36"/>
    <mergeCell ref="E37:F37"/>
    <mergeCell ref="J37:AA37"/>
    <mergeCell ref="E34:F34"/>
    <mergeCell ref="J34:AA34"/>
    <mergeCell ref="E35:F35"/>
    <mergeCell ref="J35:AA35"/>
    <mergeCell ref="E32:F32"/>
    <mergeCell ref="J32:AA32"/>
    <mergeCell ref="E33:F33"/>
    <mergeCell ref="E28:F28"/>
    <mergeCell ref="J28:AA28"/>
    <mergeCell ref="E29:F29"/>
    <mergeCell ref="J29:AA29"/>
    <mergeCell ref="J26:AA26"/>
    <mergeCell ref="E27:F27"/>
    <mergeCell ref="J27:AA27"/>
    <mergeCell ref="B23:D26"/>
    <mergeCell ref="B27:D30"/>
    <mergeCell ref="E24:F24"/>
    <mergeCell ref="J24:AA24"/>
    <mergeCell ref="E23:F23"/>
    <mergeCell ref="J23:AA23"/>
    <mergeCell ref="E22:F22"/>
    <mergeCell ref="B19:D22"/>
    <mergeCell ref="E20:F20"/>
    <mergeCell ref="J20:AA20"/>
    <mergeCell ref="E21:F21"/>
    <mergeCell ref="E19:F19"/>
    <mergeCell ref="J19:AA19"/>
    <mergeCell ref="J21:AA21"/>
    <mergeCell ref="AP12:AY12"/>
    <mergeCell ref="AD15:AF15"/>
    <mergeCell ref="AD16:AF16"/>
    <mergeCell ref="AD17:AF17"/>
    <mergeCell ref="AD10:AN10"/>
    <mergeCell ref="AP10:AY10"/>
    <mergeCell ref="AD11:AN11"/>
    <mergeCell ref="AP11:AY11"/>
    <mergeCell ref="E18:F18"/>
    <mergeCell ref="J18:AA18"/>
    <mergeCell ref="E15:F15"/>
    <mergeCell ref="J15:AA15"/>
    <mergeCell ref="E16:F16"/>
    <mergeCell ref="J16:AA16"/>
    <mergeCell ref="A12:A14"/>
    <mergeCell ref="B12:D14"/>
    <mergeCell ref="E12:F14"/>
    <mergeCell ref="G12:I14"/>
    <mergeCell ref="J12:AA14"/>
    <mergeCell ref="AD12:AN12"/>
    <mergeCell ref="E17:F17"/>
    <mergeCell ref="J17:AA17"/>
    <mergeCell ref="B15:D18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L9:R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1" manualBreakCount="1">
    <brk id="2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AZ47"/>
  <sheetViews>
    <sheetView showGridLines="0" topLeftCell="A13" workbookViewId="0">
      <selection activeCell="E38" sqref="E38"/>
    </sheetView>
  </sheetViews>
  <sheetFormatPr defaultColWidth="3.7109375" defaultRowHeight="15" customHeight="1"/>
  <cols>
    <col min="1" max="1" width="3.7109375" style="60" customWidth="1"/>
    <col min="2" max="29" width="3.7109375" style="56" customWidth="1"/>
    <col min="30" max="30" width="3.5703125" style="56" customWidth="1"/>
    <col min="31" max="16384" width="3.7109375" style="56"/>
  </cols>
  <sheetData>
    <row r="1" spans="1:52" ht="18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42"/>
      <c r="Z1" s="42"/>
      <c r="AA1" s="42"/>
    </row>
    <row r="2" spans="1:52" ht="18" customHeight="1">
      <c r="A2" s="188" t="s">
        <v>175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42"/>
      <c r="Z2" s="42"/>
      <c r="AA2" s="42"/>
      <c r="AC2" s="326" t="s">
        <v>1</v>
      </c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7" t="s">
        <v>2</v>
      </c>
      <c r="AP2" s="327"/>
      <c r="AQ2" s="327"/>
      <c r="AR2" s="327"/>
      <c r="AS2" s="327"/>
      <c r="AT2" s="327"/>
      <c r="AU2" s="327"/>
      <c r="AV2" s="327"/>
      <c r="AW2" s="327"/>
      <c r="AX2" s="327"/>
      <c r="AY2" s="327"/>
    </row>
    <row r="3" spans="1:52" ht="15" customHeight="1" thickBot="1">
      <c r="W3" s="301" t="s">
        <v>90</v>
      </c>
      <c r="X3" s="301"/>
      <c r="Y3" s="301"/>
      <c r="Z3" s="301"/>
      <c r="AC3" s="61" t="s">
        <v>3</v>
      </c>
      <c r="AD3" s="168" t="s">
        <v>129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70"/>
      <c r="AO3" s="62" t="s">
        <v>5</v>
      </c>
      <c r="AP3" s="171" t="s">
        <v>133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2" ht="15" customHeight="1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1" t="s">
        <v>91</v>
      </c>
      <c r="L4" s="332"/>
      <c r="M4" s="332"/>
      <c r="N4" s="332"/>
      <c r="O4" s="332"/>
      <c r="P4" s="332"/>
      <c r="Q4" s="332"/>
      <c r="R4" s="333"/>
      <c r="T4" s="334"/>
      <c r="U4" s="334"/>
      <c r="V4" s="334"/>
      <c r="W4" s="334"/>
      <c r="X4" s="334"/>
      <c r="Y4" s="334"/>
      <c r="Z4" s="334"/>
      <c r="AA4" s="334"/>
      <c r="AC4" s="61" t="s">
        <v>7</v>
      </c>
      <c r="AD4" s="168"/>
      <c r="AE4" s="169"/>
      <c r="AF4" s="169"/>
      <c r="AG4" s="169"/>
      <c r="AH4" s="169"/>
      <c r="AI4" s="169"/>
      <c r="AJ4" s="169"/>
      <c r="AK4" s="169"/>
      <c r="AL4" s="169"/>
      <c r="AM4" s="169"/>
      <c r="AN4" s="170"/>
      <c r="AO4" s="62" t="s">
        <v>8</v>
      </c>
      <c r="AP4" s="171" t="s">
        <v>129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2" ht="15" customHeight="1">
      <c r="B5" s="64" t="s">
        <v>3</v>
      </c>
      <c r="C5" s="335" t="str">
        <f>AP3</f>
        <v>Üçevler Ortaokulu</v>
      </c>
      <c r="D5" s="335"/>
      <c r="E5" s="335"/>
      <c r="F5" s="335"/>
      <c r="G5" s="335"/>
      <c r="H5" s="335"/>
      <c r="I5" s="336"/>
      <c r="K5" s="64" t="s">
        <v>3</v>
      </c>
      <c r="L5" s="335" t="str">
        <f>AP8</f>
        <v>Eskipazar Ortaokulu</v>
      </c>
      <c r="M5" s="335"/>
      <c r="N5" s="335"/>
      <c r="O5" s="335"/>
      <c r="P5" s="335"/>
      <c r="Q5" s="335"/>
      <c r="R5" s="336"/>
      <c r="AC5" s="61" t="s">
        <v>9</v>
      </c>
      <c r="AD5" s="168"/>
      <c r="AE5" s="169"/>
      <c r="AF5" s="169"/>
      <c r="AG5" s="169"/>
      <c r="AH5" s="169"/>
      <c r="AI5" s="169"/>
      <c r="AJ5" s="169"/>
      <c r="AK5" s="169"/>
      <c r="AL5" s="169"/>
      <c r="AM5" s="169"/>
      <c r="AN5" s="170"/>
      <c r="AO5" s="62" t="s">
        <v>10</v>
      </c>
      <c r="AP5" s="171" t="s">
        <v>176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2" ht="15" customHeight="1">
      <c r="B6" s="65" t="s">
        <v>7</v>
      </c>
      <c r="C6" s="337" t="str">
        <f>AP4</f>
        <v>Emek Ortaokulu</v>
      </c>
      <c r="D6" s="337"/>
      <c r="E6" s="337"/>
      <c r="F6" s="337"/>
      <c r="G6" s="337"/>
      <c r="H6" s="337"/>
      <c r="I6" s="338"/>
      <c r="K6" s="65" t="s">
        <v>7</v>
      </c>
      <c r="L6" s="337" t="str">
        <f>AP9</f>
        <v>TOKİ Cevizkent Bahaddin Gazi Ortaokulu</v>
      </c>
      <c r="M6" s="337"/>
      <c r="N6" s="337"/>
      <c r="O6" s="337"/>
      <c r="P6" s="337"/>
      <c r="Q6" s="337"/>
      <c r="R6" s="338"/>
      <c r="AC6" s="61" t="s">
        <v>11</v>
      </c>
      <c r="AD6" s="307" t="s">
        <v>135</v>
      </c>
      <c r="AE6" s="308"/>
      <c r="AF6" s="308"/>
      <c r="AG6" s="308"/>
      <c r="AH6" s="308"/>
      <c r="AI6" s="308"/>
      <c r="AJ6" s="308"/>
      <c r="AK6" s="308"/>
      <c r="AL6" s="308"/>
      <c r="AM6" s="308"/>
      <c r="AN6" s="309"/>
      <c r="AO6" s="62" t="s">
        <v>12</v>
      </c>
      <c r="AP6" s="171" t="s">
        <v>138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2" ht="15" customHeight="1">
      <c r="B7" s="65" t="s">
        <v>9</v>
      </c>
      <c r="C7" s="337" t="str">
        <f>AP5</f>
        <v>Bostanbükü Şehit Cevat Doğan O.</v>
      </c>
      <c r="D7" s="337"/>
      <c r="E7" s="337"/>
      <c r="F7" s="337"/>
      <c r="G7" s="337"/>
      <c r="H7" s="337"/>
      <c r="I7" s="338"/>
      <c r="K7" s="65" t="s">
        <v>9</v>
      </c>
      <c r="L7" s="337" t="str">
        <f>AP10</f>
        <v>Soğuksu Ortaokulu</v>
      </c>
      <c r="M7" s="337"/>
      <c r="N7" s="337"/>
      <c r="O7" s="337"/>
      <c r="P7" s="337"/>
      <c r="Q7" s="337"/>
      <c r="R7" s="338"/>
      <c r="AC7" s="61" t="s">
        <v>93</v>
      </c>
      <c r="AD7" s="307" t="s">
        <v>147</v>
      </c>
      <c r="AE7" s="308"/>
      <c r="AF7" s="308"/>
      <c r="AG7" s="308"/>
      <c r="AH7" s="308"/>
      <c r="AI7" s="308"/>
      <c r="AJ7" s="308"/>
      <c r="AK7" s="308"/>
      <c r="AL7" s="308"/>
      <c r="AM7" s="308"/>
      <c r="AN7" s="309"/>
      <c r="AO7" s="72" t="s">
        <v>94</v>
      </c>
      <c r="AP7" s="171" t="s">
        <v>141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2" ht="15" customHeight="1" thickBot="1">
      <c r="B8" s="65" t="s">
        <v>11</v>
      </c>
      <c r="C8" s="337" t="str">
        <f>AP6</f>
        <v>Belen Ortaokulu</v>
      </c>
      <c r="D8" s="337"/>
      <c r="E8" s="337"/>
      <c r="F8" s="337"/>
      <c r="G8" s="337"/>
      <c r="H8" s="337"/>
      <c r="I8" s="338"/>
      <c r="K8" s="66" t="s">
        <v>11</v>
      </c>
      <c r="L8" s="339" t="str">
        <f>AP11</f>
        <v>Harmanlar Şehit Halil Gözlemeci O.</v>
      </c>
      <c r="M8" s="339"/>
      <c r="N8" s="339"/>
      <c r="O8" s="339"/>
      <c r="P8" s="339"/>
      <c r="Q8" s="339"/>
      <c r="R8" s="340"/>
      <c r="AC8" s="61" t="s">
        <v>95</v>
      </c>
      <c r="AD8" s="307" t="s">
        <v>153</v>
      </c>
      <c r="AE8" s="308"/>
      <c r="AF8" s="308"/>
      <c r="AG8" s="308"/>
      <c r="AH8" s="308"/>
      <c r="AI8" s="308"/>
      <c r="AJ8" s="308"/>
      <c r="AK8" s="308"/>
      <c r="AL8" s="308"/>
      <c r="AM8" s="308"/>
      <c r="AN8" s="309"/>
      <c r="AO8" s="62" t="s">
        <v>96</v>
      </c>
      <c r="AP8" s="171" t="s">
        <v>130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2" ht="15" customHeight="1" thickBot="1">
      <c r="B9" s="66" t="s">
        <v>93</v>
      </c>
      <c r="C9" s="339" t="str">
        <f>AP7</f>
        <v>Kartaltepe Ortaokulu</v>
      </c>
      <c r="D9" s="339"/>
      <c r="E9" s="339"/>
      <c r="F9" s="339"/>
      <c r="G9" s="339"/>
      <c r="H9" s="339"/>
      <c r="I9" s="340"/>
      <c r="K9" s="59"/>
      <c r="L9" s="67"/>
      <c r="M9" s="67"/>
      <c r="N9" s="67"/>
      <c r="O9" s="67"/>
      <c r="P9" s="67"/>
      <c r="Q9" s="67"/>
      <c r="R9" s="67"/>
      <c r="AC9" s="61" t="s">
        <v>97</v>
      </c>
      <c r="AD9" s="307" t="s">
        <v>141</v>
      </c>
      <c r="AE9" s="308"/>
      <c r="AF9" s="308"/>
      <c r="AG9" s="308"/>
      <c r="AH9" s="308"/>
      <c r="AI9" s="308"/>
      <c r="AJ9" s="308"/>
      <c r="AK9" s="308"/>
      <c r="AL9" s="308"/>
      <c r="AM9" s="308"/>
      <c r="AN9" s="309"/>
      <c r="AO9" s="62" t="s">
        <v>98</v>
      </c>
      <c r="AP9" s="171" t="s">
        <v>147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2" ht="15" customHeight="1">
      <c r="B10" s="59"/>
      <c r="C10" s="67"/>
      <c r="D10" s="67"/>
      <c r="E10" s="67"/>
      <c r="F10" s="67"/>
      <c r="G10" s="67"/>
      <c r="H10" s="67"/>
      <c r="I10" s="67"/>
      <c r="K10" s="59"/>
      <c r="L10" s="67"/>
      <c r="M10" s="67"/>
      <c r="N10" s="67"/>
      <c r="O10" s="67"/>
      <c r="P10" s="67"/>
      <c r="Q10" s="67"/>
      <c r="R10" s="67"/>
      <c r="AC10" s="61" t="s">
        <v>99</v>
      </c>
      <c r="AD10" s="307" t="s">
        <v>176</v>
      </c>
      <c r="AE10" s="308"/>
      <c r="AF10" s="308"/>
      <c r="AG10" s="308"/>
      <c r="AH10" s="308"/>
      <c r="AI10" s="308"/>
      <c r="AJ10" s="308"/>
      <c r="AK10" s="308"/>
      <c r="AL10" s="308"/>
      <c r="AM10" s="308"/>
      <c r="AN10" s="309"/>
      <c r="AO10" s="62" t="s">
        <v>100</v>
      </c>
      <c r="AP10" s="171" t="s">
        <v>135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2" ht="15" customHeight="1" thickBot="1">
      <c r="B11" s="59"/>
      <c r="C11" s="67"/>
      <c r="D11" s="67"/>
      <c r="E11" s="67"/>
      <c r="F11" s="67"/>
      <c r="G11" s="67"/>
      <c r="H11" s="67"/>
      <c r="I11" s="67"/>
      <c r="K11" s="59"/>
      <c r="L11" s="67"/>
      <c r="M11" s="67"/>
      <c r="N11" s="67"/>
      <c r="O11" s="67"/>
      <c r="P11" s="67"/>
      <c r="Q11" s="67"/>
      <c r="R11" s="67"/>
      <c r="AC11" s="61" t="s">
        <v>102</v>
      </c>
      <c r="AD11" s="307" t="s">
        <v>138</v>
      </c>
      <c r="AE11" s="308"/>
      <c r="AF11" s="308"/>
      <c r="AG11" s="308"/>
      <c r="AH11" s="308"/>
      <c r="AI11" s="308"/>
      <c r="AJ11" s="308"/>
      <c r="AK11" s="308"/>
      <c r="AL11" s="308"/>
      <c r="AM11" s="308"/>
      <c r="AN11" s="309"/>
      <c r="AO11" s="62" t="s">
        <v>103</v>
      </c>
      <c r="AP11" s="171" t="s">
        <v>153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2" ht="12.75">
      <c r="A12" s="344" t="s">
        <v>13</v>
      </c>
      <c r="B12" s="346" t="s">
        <v>14</v>
      </c>
      <c r="C12" s="347"/>
      <c r="D12" s="348"/>
      <c r="E12" s="346" t="s">
        <v>15</v>
      </c>
      <c r="F12" s="348"/>
      <c r="G12" s="346" t="s">
        <v>278</v>
      </c>
      <c r="H12" s="347"/>
      <c r="I12" s="348"/>
      <c r="J12" s="346" t="s">
        <v>1</v>
      </c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8"/>
      <c r="AC12" s="60"/>
    </row>
    <row r="13" spans="1:52" ht="15" customHeight="1">
      <c r="A13" s="345"/>
      <c r="B13" s="349"/>
      <c r="C13" s="350"/>
      <c r="D13" s="351"/>
      <c r="E13" s="349"/>
      <c r="F13" s="351"/>
      <c r="G13" s="349"/>
      <c r="H13" s="350"/>
      <c r="I13" s="351"/>
      <c r="J13" s="349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</row>
    <row r="14" spans="1:52" ht="15" customHeight="1" thickBot="1">
      <c r="A14" s="345"/>
      <c r="B14" s="349"/>
      <c r="C14" s="350"/>
      <c r="D14" s="351"/>
      <c r="E14" s="349"/>
      <c r="F14" s="351"/>
      <c r="G14" s="349"/>
      <c r="H14" s="350"/>
      <c r="I14" s="351"/>
      <c r="J14" s="349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</row>
    <row r="15" spans="1:52" ht="15" customHeight="1">
      <c r="A15" s="68">
        <v>1</v>
      </c>
      <c r="B15" s="354">
        <v>46433</v>
      </c>
      <c r="C15" s="137"/>
      <c r="D15" s="137"/>
      <c r="E15" s="136">
        <v>0.41666666666666669</v>
      </c>
      <c r="F15" s="137"/>
      <c r="G15" s="375" t="s">
        <v>285</v>
      </c>
      <c r="H15" s="375"/>
      <c r="I15" s="375"/>
      <c r="J15" s="355" t="str">
        <f>CONCATENATE(C5," ","-"," ",C8)</f>
        <v>Üçevler Ortaokulu - Belen Ortaokulu</v>
      </c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5"/>
      <c r="AA15" s="356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</row>
    <row r="16" spans="1:52" ht="15" customHeight="1">
      <c r="A16" s="69">
        <v>2</v>
      </c>
      <c r="B16" s="141"/>
      <c r="C16" s="141"/>
      <c r="D16" s="141"/>
      <c r="E16" s="140">
        <v>0.45833333333333331</v>
      </c>
      <c r="F16" s="140"/>
      <c r="G16" s="376"/>
      <c r="H16" s="376"/>
      <c r="I16" s="376"/>
      <c r="J16" s="352" t="str">
        <f>CONCATENATE(C6," ","-"," ",C7)</f>
        <v>Emek Ortaokulu - Bostanbükü Şehit Cevat Doğan O.</v>
      </c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3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15" customHeight="1">
      <c r="A17" s="69">
        <v>3</v>
      </c>
      <c r="B17" s="141"/>
      <c r="C17" s="141"/>
      <c r="D17" s="141"/>
      <c r="E17" s="140">
        <v>0.5</v>
      </c>
      <c r="F17" s="141"/>
      <c r="G17" s="376"/>
      <c r="H17" s="376"/>
      <c r="I17" s="376"/>
      <c r="J17" s="352" t="str">
        <f>CONCATENATE(L5," ","-"," ",L8)</f>
        <v>Eskipazar Ortaokulu - Harmanlar Şehit Halil Gözlemeci O.</v>
      </c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3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</row>
    <row r="18" spans="1:52" ht="15" customHeight="1">
      <c r="A18" s="69">
        <v>4</v>
      </c>
      <c r="B18" s="141"/>
      <c r="C18" s="141"/>
      <c r="D18" s="141"/>
      <c r="E18" s="140">
        <v>0.54166666666666696</v>
      </c>
      <c r="F18" s="140"/>
      <c r="G18" s="376"/>
      <c r="H18" s="376"/>
      <c r="I18" s="376"/>
      <c r="J18" s="352" t="str">
        <f>CONCATENATE(L6," ","-"," ",L7)</f>
        <v>TOKİ Cevizkent Bahaddin Gazi Ortaokulu - Soğuksu Ortaokulu</v>
      </c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3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52" ht="15" customHeight="1">
      <c r="A19" s="69">
        <v>5</v>
      </c>
      <c r="B19" s="357">
        <v>46434</v>
      </c>
      <c r="C19" s="239"/>
      <c r="D19" s="239"/>
      <c r="E19" s="238">
        <v>0.41666666666666669</v>
      </c>
      <c r="F19" s="239"/>
      <c r="G19" s="376"/>
      <c r="H19" s="376"/>
      <c r="I19" s="376"/>
      <c r="J19" s="358" t="str">
        <f>CONCATENATE(C9," ","-"," ",C7)</f>
        <v>Kartaltepe Ortaokulu - Bostanbükü Şehit Cevat Doğan O.</v>
      </c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9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</row>
    <row r="20" spans="1:52" ht="15" customHeight="1">
      <c r="A20" s="69">
        <v>6</v>
      </c>
      <c r="B20" s="239"/>
      <c r="C20" s="239"/>
      <c r="D20" s="239"/>
      <c r="E20" s="238">
        <v>0.45833333333333331</v>
      </c>
      <c r="F20" s="238"/>
      <c r="G20" s="376"/>
      <c r="H20" s="376"/>
      <c r="I20" s="376"/>
      <c r="J20" s="358" t="str">
        <f>CONCATENATE(C5," ","-"," ",C6)</f>
        <v>Üçevler Ortaokulu - Emek Ortaokulu</v>
      </c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9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spans="1:52" ht="15" customHeight="1">
      <c r="A21" s="69">
        <v>7</v>
      </c>
      <c r="B21" s="239"/>
      <c r="C21" s="239"/>
      <c r="D21" s="239"/>
      <c r="E21" s="238">
        <v>0.5</v>
      </c>
      <c r="F21" s="239"/>
      <c r="G21" s="376"/>
      <c r="H21" s="376"/>
      <c r="I21" s="376"/>
      <c r="J21" s="358" t="str">
        <f>CONCATENATE(L5," ","-"," ",L7)</f>
        <v>Eskipazar Ortaokulu - Soğuksu Ortaokulu</v>
      </c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9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spans="1:52" ht="15" customHeight="1">
      <c r="A22" s="69">
        <v>8</v>
      </c>
      <c r="B22" s="239"/>
      <c r="C22" s="239"/>
      <c r="D22" s="239"/>
      <c r="E22" s="238">
        <v>0.54166666666666696</v>
      </c>
      <c r="F22" s="238"/>
      <c r="G22" s="376"/>
      <c r="H22" s="376"/>
      <c r="I22" s="376"/>
      <c r="J22" s="358" t="str">
        <f>CONCATENATE(L8," ","-"," ",L6)</f>
        <v>Harmanlar Şehit Halil Gözlemeci O. - TOKİ Cevizkent Bahaddin Gazi Ortaokulu</v>
      </c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9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spans="1:52" ht="15" customHeight="1">
      <c r="A23" s="69">
        <v>9</v>
      </c>
      <c r="B23" s="256">
        <v>46435</v>
      </c>
      <c r="C23" s="141"/>
      <c r="D23" s="141"/>
      <c r="E23" s="140">
        <v>0.41666666666666669</v>
      </c>
      <c r="F23" s="141"/>
      <c r="G23" s="376"/>
      <c r="H23" s="376"/>
      <c r="I23" s="376"/>
      <c r="J23" s="352" t="str">
        <f>CONCATENATE(C8," ","-"," ",C6)</f>
        <v>Belen Ortaokulu - Emek Ortaokulu</v>
      </c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3"/>
    </row>
    <row r="24" spans="1:52" ht="15" customHeight="1">
      <c r="A24" s="69">
        <v>10</v>
      </c>
      <c r="B24" s="141"/>
      <c r="C24" s="141"/>
      <c r="D24" s="141"/>
      <c r="E24" s="140">
        <v>0.45833333333333331</v>
      </c>
      <c r="F24" s="140"/>
      <c r="G24" s="376"/>
      <c r="H24" s="376"/>
      <c r="I24" s="376"/>
      <c r="J24" s="352" t="str">
        <f>CONCATENATE(C9," ","-"," ",C5)</f>
        <v>Kartaltepe Ortaokulu - Üçevler Ortaokulu</v>
      </c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3"/>
      <c r="AD24" s="133"/>
      <c r="AE24" s="134"/>
      <c r="AF24" s="135"/>
    </row>
    <row r="25" spans="1:52" ht="15" customHeight="1">
      <c r="A25" s="69">
        <v>11</v>
      </c>
      <c r="B25" s="141"/>
      <c r="C25" s="141"/>
      <c r="D25" s="141"/>
      <c r="E25" s="140">
        <v>0.5</v>
      </c>
      <c r="F25" s="141"/>
      <c r="G25" s="376"/>
      <c r="H25" s="376"/>
      <c r="I25" s="376"/>
      <c r="J25" s="352" t="str">
        <f>CONCATENATE(L5," ","-"," ",L6)</f>
        <v>Eskipazar Ortaokulu - TOKİ Cevizkent Bahaddin Gazi Ortaokulu</v>
      </c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3"/>
      <c r="AD25" s="133"/>
      <c r="AE25" s="134"/>
      <c r="AF25" s="135"/>
    </row>
    <row r="26" spans="1:52" ht="15" customHeight="1">
      <c r="A26" s="69">
        <v>12</v>
      </c>
      <c r="B26" s="141"/>
      <c r="C26" s="141"/>
      <c r="D26" s="141"/>
      <c r="E26" s="140">
        <v>0.54166666666666696</v>
      </c>
      <c r="F26" s="140"/>
      <c r="G26" s="376"/>
      <c r="H26" s="376"/>
      <c r="I26" s="376"/>
      <c r="J26" s="352" t="str">
        <f>CONCATENATE(L7," ","-"," ",L8)</f>
        <v>Soğuksu Ortaokulu - Harmanlar Şehit Halil Gözlemeci O.</v>
      </c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3"/>
      <c r="AD26" s="133"/>
      <c r="AE26" s="134"/>
      <c r="AF26" s="135"/>
    </row>
    <row r="27" spans="1:52" ht="15" customHeight="1">
      <c r="A27" s="69">
        <v>13</v>
      </c>
      <c r="B27" s="357">
        <v>46436</v>
      </c>
      <c r="C27" s="239"/>
      <c r="D27" s="239"/>
      <c r="E27" s="238">
        <v>0.41666666666666669</v>
      </c>
      <c r="F27" s="239"/>
      <c r="G27" s="376"/>
      <c r="H27" s="376"/>
      <c r="I27" s="376"/>
      <c r="J27" s="358" t="str">
        <f>CONCATENATE(C7," ","-"," ",C5)</f>
        <v>Bostanbükü Şehit Cevat Doğan O. - Üçevler Ortaokulu</v>
      </c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9"/>
      <c r="AD27" s="133"/>
      <c r="AE27" s="134"/>
      <c r="AF27" s="135"/>
    </row>
    <row r="28" spans="1:52" ht="15" customHeight="1">
      <c r="A28" s="69">
        <v>14</v>
      </c>
      <c r="B28" s="239"/>
      <c r="C28" s="239"/>
      <c r="D28" s="239"/>
      <c r="E28" s="238">
        <v>0.45833333333333331</v>
      </c>
      <c r="F28" s="238"/>
      <c r="G28" s="376"/>
      <c r="H28" s="376"/>
      <c r="I28" s="376"/>
      <c r="J28" s="358" t="str">
        <f>CONCATENATE(C8," ","-"," ",C9)</f>
        <v>Belen Ortaokulu - Kartaltepe Ortaokulu</v>
      </c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9"/>
      <c r="AD28" s="133"/>
      <c r="AE28" s="134"/>
      <c r="AF28" s="135"/>
    </row>
    <row r="29" spans="1:52" ht="15" customHeight="1">
      <c r="A29" s="69">
        <v>15</v>
      </c>
      <c r="B29" s="239"/>
      <c r="C29" s="239"/>
      <c r="D29" s="239"/>
      <c r="E29" s="238">
        <v>0.5</v>
      </c>
      <c r="F29" s="239"/>
      <c r="G29" s="376"/>
      <c r="H29" s="376"/>
      <c r="I29" s="376"/>
      <c r="J29" s="358" t="str">
        <f>CONCATENATE(C6," ","-"," ",C9)</f>
        <v>Emek Ortaokulu - Kartaltepe Ortaokulu</v>
      </c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9"/>
      <c r="AD29" s="133"/>
      <c r="AE29" s="134"/>
      <c r="AF29" s="135"/>
    </row>
    <row r="30" spans="1:52" ht="15" customHeight="1">
      <c r="A30" s="69">
        <v>16</v>
      </c>
      <c r="B30" s="239"/>
      <c r="C30" s="239"/>
      <c r="D30" s="239"/>
      <c r="E30" s="238">
        <v>0.54166666666666696</v>
      </c>
      <c r="F30" s="238"/>
      <c r="G30" s="376"/>
      <c r="H30" s="376"/>
      <c r="I30" s="376"/>
      <c r="J30" s="358" t="str">
        <f>CONCATENATE(C7," ","-"," ",C8)</f>
        <v>Bostanbükü Şehit Cevat Doğan O. - Belen Ortaokulu</v>
      </c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9"/>
      <c r="AD30" s="133"/>
      <c r="AE30" s="134"/>
      <c r="AF30" s="135"/>
    </row>
    <row r="31" spans="1:52" ht="15" customHeight="1">
      <c r="A31" s="69">
        <v>17</v>
      </c>
      <c r="B31" s="256">
        <v>46440</v>
      </c>
      <c r="C31" s="141"/>
      <c r="D31" s="141"/>
      <c r="E31" s="140">
        <v>0.41666666666666669</v>
      </c>
      <c r="F31" s="141"/>
      <c r="G31" s="376"/>
      <c r="H31" s="376"/>
      <c r="I31" s="376"/>
      <c r="J31" s="352" t="s">
        <v>167</v>
      </c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3"/>
      <c r="AD31" s="133"/>
      <c r="AE31" s="134"/>
      <c r="AF31" s="135"/>
    </row>
    <row r="32" spans="1:52" ht="15" customHeight="1">
      <c r="A32" s="69">
        <v>18</v>
      </c>
      <c r="B32" s="141"/>
      <c r="C32" s="141"/>
      <c r="D32" s="141"/>
      <c r="E32" s="140">
        <v>0.45833333333333331</v>
      </c>
      <c r="F32" s="140"/>
      <c r="G32" s="376"/>
      <c r="H32" s="376"/>
      <c r="I32" s="376"/>
      <c r="J32" s="352" t="s">
        <v>168</v>
      </c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3"/>
      <c r="AD32" s="133"/>
      <c r="AE32" s="134"/>
      <c r="AF32" s="135"/>
    </row>
    <row r="33" spans="1:27" ht="12.75" customHeight="1">
      <c r="A33" s="69">
        <v>19</v>
      </c>
      <c r="B33" s="141"/>
      <c r="C33" s="141"/>
      <c r="D33" s="141"/>
      <c r="E33" s="140">
        <v>0.5</v>
      </c>
      <c r="F33" s="141"/>
      <c r="G33" s="376"/>
      <c r="H33" s="376"/>
      <c r="I33" s="376"/>
      <c r="J33" s="352" t="s">
        <v>173</v>
      </c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3"/>
    </row>
    <row r="34" spans="1:27" ht="13.5" customHeight="1" thickBot="1">
      <c r="A34" s="70">
        <v>20</v>
      </c>
      <c r="B34" s="163"/>
      <c r="C34" s="163"/>
      <c r="D34" s="163"/>
      <c r="E34" s="162">
        <v>0.54166666666666696</v>
      </c>
      <c r="F34" s="162"/>
      <c r="G34" s="377"/>
      <c r="H34" s="377"/>
      <c r="I34" s="377"/>
      <c r="J34" s="373" t="s">
        <v>174</v>
      </c>
      <c r="K34" s="373"/>
      <c r="L34" s="373"/>
      <c r="M34" s="373"/>
      <c r="N34" s="373"/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4"/>
    </row>
    <row r="35" spans="1:27" ht="15" customHeight="1">
      <c r="A35" s="4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27" ht="15" customHeight="1">
      <c r="A36" s="13" t="s">
        <v>26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27" ht="15" customHeight="1">
      <c r="A37" s="13" t="s">
        <v>27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27" ht="15" customHeight="1">
      <c r="A38" s="13" t="s">
        <v>28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27" ht="15" customHeight="1">
      <c r="A39" s="13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27" ht="15" customHeight="1">
      <c r="A40" s="130" t="s">
        <v>30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</row>
    <row r="41" spans="1:27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27" ht="15" customHeight="1">
      <c r="A42" s="131"/>
      <c r="B42" s="131"/>
      <c r="C42" s="14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27" ht="15" customHeight="1">
      <c r="A43" s="15" t="s">
        <v>31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27" ht="15" customHeight="1">
      <c r="A44"/>
      <c r="B44" s="15" t="s">
        <v>32</v>
      </c>
      <c r="C44" s="15"/>
      <c r="D44" s="15"/>
      <c r="E44" s="15"/>
      <c r="F44" s="15"/>
      <c r="G44" s="15"/>
      <c r="H44" s="15"/>
      <c r="I44" s="15"/>
      <c r="J44" s="15"/>
      <c r="K44" s="15"/>
      <c r="L44"/>
      <c r="M44"/>
      <c r="N44"/>
      <c r="O44"/>
      <c r="P44"/>
      <c r="Q44"/>
      <c r="R44"/>
      <c r="S44"/>
    </row>
    <row r="45" spans="1:27" ht="1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27" ht="15" customHeight="1">
      <c r="A46" s="4"/>
      <c r="B46"/>
      <c r="C46"/>
      <c r="D46"/>
      <c r="E46"/>
      <c r="F46"/>
      <c r="G46"/>
      <c r="H46"/>
      <c r="I46"/>
      <c r="J46" s="132" t="s">
        <v>33</v>
      </c>
      <c r="K46" s="132"/>
      <c r="L46" s="132"/>
      <c r="M46" s="132"/>
      <c r="N46" s="132"/>
      <c r="O46" s="132"/>
      <c r="P46" s="132"/>
      <c r="Q46" s="132"/>
      <c r="R46" s="132"/>
      <c r="S46" s="132"/>
    </row>
    <row r="47" spans="1:27" ht="15" customHeight="1">
      <c r="A47" s="4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</sheetData>
  <mergeCells count="98">
    <mergeCell ref="A40:S40"/>
    <mergeCell ref="A42:B42"/>
    <mergeCell ref="J46:S46"/>
    <mergeCell ref="AD30:AF30"/>
    <mergeCell ref="AD31:AF31"/>
    <mergeCell ref="AD32:AF32"/>
    <mergeCell ref="B27:D30"/>
    <mergeCell ref="B31:D34"/>
    <mergeCell ref="E27:F27"/>
    <mergeCell ref="J27:AA27"/>
    <mergeCell ref="E28:F28"/>
    <mergeCell ref="J28:AA28"/>
    <mergeCell ref="AD29:AF29"/>
    <mergeCell ref="E33:F33"/>
    <mergeCell ref="J33:AA33"/>
    <mergeCell ref="E34:F34"/>
    <mergeCell ref="AD24:AF24"/>
    <mergeCell ref="AD25:AF25"/>
    <mergeCell ref="AD26:AF26"/>
    <mergeCell ref="AD27:AF27"/>
    <mergeCell ref="AD28:AF28"/>
    <mergeCell ref="J22:AA22"/>
    <mergeCell ref="E21:F21"/>
    <mergeCell ref="J34:AA34"/>
    <mergeCell ref="E31:F31"/>
    <mergeCell ref="J31:AA31"/>
    <mergeCell ref="E32:F32"/>
    <mergeCell ref="J32:AA32"/>
    <mergeCell ref="E29:F29"/>
    <mergeCell ref="J29:AA29"/>
    <mergeCell ref="E30:F30"/>
    <mergeCell ref="J30:AA30"/>
    <mergeCell ref="G15:I34"/>
    <mergeCell ref="E25:F25"/>
    <mergeCell ref="J25:AA25"/>
    <mergeCell ref="E26:F26"/>
    <mergeCell ref="J26:AA26"/>
    <mergeCell ref="B23:D26"/>
    <mergeCell ref="E23:F23"/>
    <mergeCell ref="J23:AA23"/>
    <mergeCell ref="E24:F24"/>
    <mergeCell ref="J24:AA24"/>
    <mergeCell ref="B19:D22"/>
    <mergeCell ref="E19:F19"/>
    <mergeCell ref="J19:AA19"/>
    <mergeCell ref="E20:F20"/>
    <mergeCell ref="E18:F18"/>
    <mergeCell ref="J18:AA18"/>
    <mergeCell ref="J20:AA20"/>
    <mergeCell ref="B15:D18"/>
    <mergeCell ref="E16:F16"/>
    <mergeCell ref="J16:AA16"/>
    <mergeCell ref="E17:F17"/>
    <mergeCell ref="J17:AA17"/>
    <mergeCell ref="E15:F15"/>
    <mergeCell ref="J15:AA15"/>
    <mergeCell ref="J21:AA21"/>
    <mergeCell ref="E22:F22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D4:AN4"/>
    <mergeCell ref="AP4:AY4"/>
    <mergeCell ref="A1:X1"/>
    <mergeCell ref="A2:X2"/>
    <mergeCell ref="B4:I4"/>
    <mergeCell ref="K4:R4"/>
    <mergeCell ref="T4:AA4"/>
    <mergeCell ref="AC2:AN2"/>
    <mergeCell ref="AO2:AY2"/>
    <mergeCell ref="W3:Z3"/>
    <mergeCell ref="AD3:AN3"/>
    <mergeCell ref="AP3:AY3"/>
  </mergeCells>
  <hyperlinks>
    <hyperlink ref="W3:Z3" location="ANASAYFA!A1" display="ANASAYFA"/>
  </hyperlinks>
  <pageMargins left="0.22" right="0.27" top="0.75" bottom="0.62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Z47"/>
  <sheetViews>
    <sheetView showGridLines="0" workbookViewId="0">
      <selection activeCell="V45" sqref="V45"/>
    </sheetView>
  </sheetViews>
  <sheetFormatPr defaultColWidth="3.7109375" defaultRowHeight="15" customHeight="1"/>
  <cols>
    <col min="1" max="1" width="3.7109375" style="60" customWidth="1"/>
    <col min="2" max="23" width="3.7109375" style="56" customWidth="1"/>
    <col min="24" max="24" width="4.140625" style="56" customWidth="1"/>
    <col min="25" max="29" width="3.7109375" style="56" customWidth="1"/>
    <col min="30" max="30" width="3.5703125" style="56" customWidth="1"/>
    <col min="31" max="16384" width="3.7109375" style="56"/>
  </cols>
  <sheetData>
    <row r="1" spans="1:52" ht="18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42"/>
      <c r="Z1" s="42"/>
      <c r="AA1" s="42"/>
    </row>
    <row r="2" spans="1:52" ht="18" customHeight="1">
      <c r="A2" s="188" t="s">
        <v>264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42"/>
      <c r="Z2" s="42"/>
      <c r="AA2" s="42"/>
      <c r="AC2" s="326" t="s">
        <v>1</v>
      </c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7" t="s">
        <v>2</v>
      </c>
      <c r="AP2" s="327"/>
      <c r="AQ2" s="327"/>
      <c r="AR2" s="327"/>
      <c r="AS2" s="327"/>
      <c r="AT2" s="327"/>
      <c r="AU2" s="327"/>
      <c r="AV2" s="327"/>
      <c r="AW2" s="327"/>
      <c r="AX2" s="327"/>
      <c r="AY2" s="327"/>
    </row>
    <row r="3" spans="1:52" ht="15" customHeight="1" thickBot="1">
      <c r="W3" s="301" t="s">
        <v>90</v>
      </c>
      <c r="X3" s="301"/>
      <c r="Y3" s="301"/>
      <c r="Z3" s="301"/>
      <c r="AC3" s="61" t="s">
        <v>3</v>
      </c>
      <c r="AD3" s="168" t="s">
        <v>129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70"/>
      <c r="AO3" s="62" t="s">
        <v>5</v>
      </c>
      <c r="AP3" s="171" t="s">
        <v>135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2" ht="15" customHeight="1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1" t="s">
        <v>91</v>
      </c>
      <c r="L4" s="332"/>
      <c r="M4" s="332"/>
      <c r="N4" s="332"/>
      <c r="O4" s="332"/>
      <c r="P4" s="332"/>
      <c r="Q4" s="332"/>
      <c r="R4" s="333"/>
      <c r="T4" s="334"/>
      <c r="U4" s="334"/>
      <c r="V4" s="334"/>
      <c r="W4" s="334"/>
      <c r="X4" s="334"/>
      <c r="Y4" s="334"/>
      <c r="Z4" s="334"/>
      <c r="AA4" s="334"/>
      <c r="AC4" s="61" t="s">
        <v>7</v>
      </c>
      <c r="AD4" s="168"/>
      <c r="AE4" s="169"/>
      <c r="AF4" s="169"/>
      <c r="AG4" s="169"/>
      <c r="AH4" s="169"/>
      <c r="AI4" s="169"/>
      <c r="AJ4" s="169"/>
      <c r="AK4" s="169"/>
      <c r="AL4" s="169"/>
      <c r="AM4" s="169"/>
      <c r="AN4" s="170"/>
      <c r="AO4" s="62" t="s">
        <v>8</v>
      </c>
      <c r="AP4" s="171" t="s">
        <v>129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2" ht="15" customHeight="1">
      <c r="B5" s="64" t="s">
        <v>3</v>
      </c>
      <c r="C5" s="335" t="str">
        <f>AP3</f>
        <v>Soğuksu Ortaokulu</v>
      </c>
      <c r="D5" s="335"/>
      <c r="E5" s="335"/>
      <c r="F5" s="335"/>
      <c r="G5" s="335"/>
      <c r="H5" s="335"/>
      <c r="I5" s="336"/>
      <c r="K5" s="64" t="s">
        <v>3</v>
      </c>
      <c r="L5" s="335" t="str">
        <f>AP8</f>
        <v>Eskipazar Ortaokulu</v>
      </c>
      <c r="M5" s="335"/>
      <c r="N5" s="335"/>
      <c r="O5" s="335"/>
      <c r="P5" s="335"/>
      <c r="Q5" s="335"/>
      <c r="R5" s="336"/>
      <c r="AC5" s="61" t="s">
        <v>9</v>
      </c>
      <c r="AD5" s="168" t="s">
        <v>133</v>
      </c>
      <c r="AE5" s="169"/>
      <c r="AF5" s="169"/>
      <c r="AG5" s="169"/>
      <c r="AH5" s="169"/>
      <c r="AI5" s="169"/>
      <c r="AJ5" s="169"/>
      <c r="AK5" s="169"/>
      <c r="AL5" s="169"/>
      <c r="AM5" s="169"/>
      <c r="AN5" s="170"/>
      <c r="AO5" s="62" t="s">
        <v>10</v>
      </c>
      <c r="AP5" s="171" t="s">
        <v>176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2" ht="15" customHeight="1">
      <c r="B6" s="65" t="s">
        <v>7</v>
      </c>
      <c r="C6" s="337" t="str">
        <f>AP4</f>
        <v>Emek Ortaokulu</v>
      </c>
      <c r="D6" s="337"/>
      <c r="E6" s="337"/>
      <c r="F6" s="337"/>
      <c r="G6" s="337"/>
      <c r="H6" s="337"/>
      <c r="I6" s="338"/>
      <c r="K6" s="65" t="s">
        <v>7</v>
      </c>
      <c r="L6" s="337" t="str">
        <f>AP9</f>
        <v>TOKİ Cevizkent Bahaddin Gazi Ortaokulu</v>
      </c>
      <c r="M6" s="337"/>
      <c r="N6" s="337"/>
      <c r="O6" s="337"/>
      <c r="P6" s="337"/>
      <c r="Q6" s="337"/>
      <c r="R6" s="338"/>
      <c r="AC6" s="61" t="s">
        <v>11</v>
      </c>
      <c r="AD6" s="307"/>
      <c r="AE6" s="308"/>
      <c r="AF6" s="308"/>
      <c r="AG6" s="308"/>
      <c r="AH6" s="308"/>
      <c r="AI6" s="308"/>
      <c r="AJ6" s="308"/>
      <c r="AK6" s="308"/>
      <c r="AL6" s="308"/>
      <c r="AM6" s="308"/>
      <c r="AN6" s="309"/>
      <c r="AO6" s="62" t="s">
        <v>12</v>
      </c>
      <c r="AP6" s="171" t="s">
        <v>138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2" ht="15" customHeight="1">
      <c r="B7" s="65" t="s">
        <v>9</v>
      </c>
      <c r="C7" s="337" t="str">
        <f>AP5</f>
        <v>Bostanbükü Şehit Cevat Doğan O.</v>
      </c>
      <c r="D7" s="337"/>
      <c r="E7" s="337"/>
      <c r="F7" s="337"/>
      <c r="G7" s="337"/>
      <c r="H7" s="337"/>
      <c r="I7" s="338"/>
      <c r="K7" s="65" t="s">
        <v>9</v>
      </c>
      <c r="L7" s="337" t="str">
        <f>AP10</f>
        <v>Kartaltepe Ortaokulu</v>
      </c>
      <c r="M7" s="337"/>
      <c r="N7" s="337"/>
      <c r="O7" s="337"/>
      <c r="P7" s="337"/>
      <c r="Q7" s="337"/>
      <c r="R7" s="338"/>
      <c r="AC7" s="61" t="s">
        <v>93</v>
      </c>
      <c r="AD7" s="307" t="s">
        <v>147</v>
      </c>
      <c r="AE7" s="308"/>
      <c r="AF7" s="308"/>
      <c r="AG7" s="308"/>
      <c r="AH7" s="308"/>
      <c r="AI7" s="308"/>
      <c r="AJ7" s="308"/>
      <c r="AK7" s="308"/>
      <c r="AL7" s="308"/>
      <c r="AM7" s="308"/>
      <c r="AN7" s="309"/>
      <c r="AO7" s="72" t="s">
        <v>94</v>
      </c>
      <c r="AP7" s="171" t="s">
        <v>133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2" ht="15" customHeight="1" thickBot="1">
      <c r="B8" s="65" t="s">
        <v>11</v>
      </c>
      <c r="C8" s="337" t="str">
        <f>AP6</f>
        <v>Belen Ortaokulu</v>
      </c>
      <c r="D8" s="337"/>
      <c r="E8" s="337"/>
      <c r="F8" s="337"/>
      <c r="G8" s="337"/>
      <c r="H8" s="337"/>
      <c r="I8" s="338"/>
      <c r="K8" s="66" t="s">
        <v>11</v>
      </c>
      <c r="L8" s="339" t="str">
        <f>AP11</f>
        <v>Harmanlar Şehit Halil Gözlemeci O.</v>
      </c>
      <c r="M8" s="339"/>
      <c r="N8" s="339"/>
      <c r="O8" s="339"/>
      <c r="P8" s="339"/>
      <c r="Q8" s="339"/>
      <c r="R8" s="340"/>
      <c r="AC8" s="61" t="s">
        <v>95</v>
      </c>
      <c r="AD8" s="307" t="s">
        <v>153</v>
      </c>
      <c r="AE8" s="308"/>
      <c r="AF8" s="308"/>
      <c r="AG8" s="308"/>
      <c r="AH8" s="308"/>
      <c r="AI8" s="308"/>
      <c r="AJ8" s="308"/>
      <c r="AK8" s="308"/>
      <c r="AL8" s="308"/>
      <c r="AM8" s="308"/>
      <c r="AN8" s="309"/>
      <c r="AO8" s="62" t="s">
        <v>96</v>
      </c>
      <c r="AP8" s="171" t="s">
        <v>130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2" ht="15" customHeight="1" thickBot="1">
      <c r="B9" s="66" t="s">
        <v>93</v>
      </c>
      <c r="C9" s="339" t="str">
        <f>AP7</f>
        <v>Üçevler Ortaokulu</v>
      </c>
      <c r="D9" s="339"/>
      <c r="E9" s="339"/>
      <c r="F9" s="339"/>
      <c r="G9" s="339"/>
      <c r="H9" s="339"/>
      <c r="I9" s="340"/>
      <c r="K9" s="59"/>
      <c r="L9" s="67"/>
      <c r="M9" s="67"/>
      <c r="N9" s="67"/>
      <c r="O9" s="67"/>
      <c r="P9" s="67"/>
      <c r="Q9" s="67"/>
      <c r="R9" s="67"/>
      <c r="AC9" s="61" t="s">
        <v>97</v>
      </c>
      <c r="AD9" s="307" t="s">
        <v>141</v>
      </c>
      <c r="AE9" s="308"/>
      <c r="AF9" s="308"/>
      <c r="AG9" s="308"/>
      <c r="AH9" s="308"/>
      <c r="AI9" s="308"/>
      <c r="AJ9" s="308"/>
      <c r="AK9" s="308"/>
      <c r="AL9" s="308"/>
      <c r="AM9" s="308"/>
      <c r="AN9" s="309"/>
      <c r="AO9" s="62" t="s">
        <v>98</v>
      </c>
      <c r="AP9" s="171" t="s">
        <v>147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2" ht="15" customHeight="1">
      <c r="B10" s="59"/>
      <c r="C10" s="67"/>
      <c r="D10" s="67"/>
      <c r="E10" s="67"/>
      <c r="F10" s="67"/>
      <c r="G10" s="67"/>
      <c r="H10" s="67"/>
      <c r="I10" s="67"/>
      <c r="K10" s="59"/>
      <c r="L10" s="67"/>
      <c r="M10" s="67"/>
      <c r="N10" s="67"/>
      <c r="O10" s="67"/>
      <c r="P10" s="67"/>
      <c r="Q10" s="67"/>
      <c r="R10" s="67"/>
      <c r="AC10" s="61" t="s">
        <v>99</v>
      </c>
      <c r="AD10" s="307" t="s">
        <v>176</v>
      </c>
      <c r="AE10" s="308"/>
      <c r="AF10" s="308"/>
      <c r="AG10" s="308"/>
      <c r="AH10" s="308"/>
      <c r="AI10" s="308"/>
      <c r="AJ10" s="308"/>
      <c r="AK10" s="308"/>
      <c r="AL10" s="308"/>
      <c r="AM10" s="308"/>
      <c r="AN10" s="309"/>
      <c r="AO10" s="62" t="s">
        <v>100</v>
      </c>
      <c r="AP10" s="171" t="s">
        <v>141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2" ht="15" customHeight="1" thickBot="1">
      <c r="B11" s="59"/>
      <c r="C11" s="67"/>
      <c r="D11" s="67"/>
      <c r="E11" s="67"/>
      <c r="F11" s="67"/>
      <c r="G11" s="67"/>
      <c r="H11" s="67"/>
      <c r="I11" s="67"/>
      <c r="K11" s="59"/>
      <c r="L11" s="67"/>
      <c r="M11" s="67"/>
      <c r="N11" s="67"/>
      <c r="O11" s="67"/>
      <c r="P11" s="67"/>
      <c r="Q11" s="67"/>
      <c r="R11" s="67"/>
      <c r="AC11" s="61" t="s">
        <v>102</v>
      </c>
      <c r="AD11" s="307" t="s">
        <v>138</v>
      </c>
      <c r="AE11" s="308"/>
      <c r="AF11" s="308"/>
      <c r="AG11" s="308"/>
      <c r="AH11" s="308"/>
      <c r="AI11" s="308"/>
      <c r="AJ11" s="308"/>
      <c r="AK11" s="308"/>
      <c r="AL11" s="308"/>
      <c r="AM11" s="308"/>
      <c r="AN11" s="309"/>
      <c r="AO11" s="62" t="s">
        <v>103</v>
      </c>
      <c r="AP11" s="171" t="s">
        <v>153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2" ht="12.75">
      <c r="A12" s="344" t="s">
        <v>13</v>
      </c>
      <c r="B12" s="346" t="s">
        <v>14</v>
      </c>
      <c r="C12" s="347"/>
      <c r="D12" s="348"/>
      <c r="E12" s="346" t="s">
        <v>15</v>
      </c>
      <c r="F12" s="348"/>
      <c r="G12" s="346" t="s">
        <v>278</v>
      </c>
      <c r="H12" s="347"/>
      <c r="I12" s="348"/>
      <c r="J12" s="346" t="s">
        <v>1</v>
      </c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8"/>
      <c r="AC12" s="60"/>
    </row>
    <row r="13" spans="1:52" ht="15" customHeight="1">
      <c r="A13" s="345"/>
      <c r="B13" s="349"/>
      <c r="C13" s="350"/>
      <c r="D13" s="351"/>
      <c r="E13" s="349"/>
      <c r="F13" s="351"/>
      <c r="G13" s="349"/>
      <c r="H13" s="350"/>
      <c r="I13" s="351"/>
      <c r="J13" s="349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</row>
    <row r="14" spans="1:52" ht="15" customHeight="1" thickBot="1">
      <c r="A14" s="345"/>
      <c r="B14" s="349"/>
      <c r="C14" s="350"/>
      <c r="D14" s="351"/>
      <c r="E14" s="349"/>
      <c r="F14" s="351"/>
      <c r="G14" s="349"/>
      <c r="H14" s="350"/>
      <c r="I14" s="351"/>
      <c r="J14" s="349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1"/>
      <c r="AC14" s="71"/>
      <c r="AD14" s="133"/>
      <c r="AE14" s="134"/>
      <c r="AF14" s="135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</row>
    <row r="15" spans="1:52" ht="15" customHeight="1">
      <c r="A15" s="68">
        <v>1</v>
      </c>
      <c r="B15" s="354">
        <v>46433</v>
      </c>
      <c r="C15" s="137"/>
      <c r="D15" s="137"/>
      <c r="E15" s="136">
        <v>0.41666666666666669</v>
      </c>
      <c r="F15" s="137"/>
      <c r="G15" s="375" t="s">
        <v>285</v>
      </c>
      <c r="H15" s="375"/>
      <c r="I15" s="375"/>
      <c r="J15" s="355" t="str">
        <f>CONCATENATE(C5," ","-"," ",C8)</f>
        <v>Soğuksu Ortaokulu - Belen Ortaokulu</v>
      </c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5"/>
      <c r="AA15" s="356"/>
      <c r="AC15" s="71"/>
      <c r="AD15" s="133"/>
      <c r="AE15" s="134"/>
      <c r="AF15" s="135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</row>
    <row r="16" spans="1:52" ht="15" customHeight="1">
      <c r="A16" s="69">
        <v>2</v>
      </c>
      <c r="B16" s="141"/>
      <c r="C16" s="141"/>
      <c r="D16" s="141"/>
      <c r="E16" s="140">
        <v>0.45833333333333331</v>
      </c>
      <c r="F16" s="140"/>
      <c r="G16" s="376"/>
      <c r="H16" s="376"/>
      <c r="I16" s="376"/>
      <c r="J16" s="352" t="str">
        <f>CONCATENATE(C6," ","-"," ",C7)</f>
        <v>Emek Ortaokulu - Bostanbükü Şehit Cevat Doğan O.</v>
      </c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3"/>
      <c r="AC16" s="71"/>
      <c r="AD16" s="133"/>
      <c r="AE16" s="134"/>
      <c r="AF16" s="135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15" customHeight="1">
      <c r="A17" s="69">
        <v>3</v>
      </c>
      <c r="B17" s="141"/>
      <c r="C17" s="141"/>
      <c r="D17" s="141"/>
      <c r="E17" s="140">
        <v>0.5</v>
      </c>
      <c r="F17" s="141"/>
      <c r="G17" s="376"/>
      <c r="H17" s="376"/>
      <c r="I17" s="376"/>
      <c r="J17" s="352" t="str">
        <f>CONCATENATE(L5," ","-"," ",L8)</f>
        <v>Eskipazar Ortaokulu - Harmanlar Şehit Halil Gözlemeci O.</v>
      </c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3"/>
      <c r="AC17" s="71"/>
      <c r="AD17" s="133"/>
      <c r="AE17" s="134"/>
      <c r="AF17" s="135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</row>
    <row r="18" spans="1:52" ht="15" customHeight="1">
      <c r="A18" s="69">
        <v>4</v>
      </c>
      <c r="B18" s="141"/>
      <c r="C18" s="141"/>
      <c r="D18" s="141"/>
      <c r="E18" s="140">
        <v>0.54166666666666696</v>
      </c>
      <c r="F18" s="140"/>
      <c r="G18" s="376"/>
      <c r="H18" s="376"/>
      <c r="I18" s="376"/>
      <c r="J18" s="352" t="str">
        <f>CONCATENATE(L6," ","-"," ",L7)</f>
        <v>TOKİ Cevizkent Bahaddin Gazi Ortaokulu - Kartaltepe Ortaokulu</v>
      </c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3"/>
      <c r="AC18" s="71"/>
      <c r="AD18" s="133"/>
      <c r="AE18" s="134"/>
      <c r="AF18" s="135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52" ht="15" customHeight="1">
      <c r="A19" s="69">
        <v>5</v>
      </c>
      <c r="B19" s="357">
        <v>46434</v>
      </c>
      <c r="C19" s="239"/>
      <c r="D19" s="239"/>
      <c r="E19" s="238">
        <v>0.41666666666666669</v>
      </c>
      <c r="F19" s="239"/>
      <c r="G19" s="376"/>
      <c r="H19" s="376"/>
      <c r="I19" s="376"/>
      <c r="J19" s="358" t="str">
        <f>CONCATENATE(C9," ","-"," ",C7)</f>
        <v>Üçevler Ortaokulu - Bostanbükü Şehit Cevat Doğan O.</v>
      </c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9"/>
      <c r="AC19" s="71"/>
      <c r="AD19" s="133"/>
      <c r="AE19" s="134"/>
      <c r="AF19" s="135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</row>
    <row r="20" spans="1:52" ht="15" customHeight="1">
      <c r="A20" s="69">
        <v>6</v>
      </c>
      <c r="B20" s="239"/>
      <c r="C20" s="239"/>
      <c r="D20" s="239"/>
      <c r="E20" s="238">
        <v>0.45833333333333331</v>
      </c>
      <c r="F20" s="238"/>
      <c r="G20" s="376"/>
      <c r="H20" s="376"/>
      <c r="I20" s="376"/>
      <c r="J20" s="358" t="str">
        <f>CONCATENATE(C5," ","-"," ",C6)</f>
        <v>Soğuksu Ortaokulu - Emek Ortaokulu</v>
      </c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9"/>
      <c r="AC20" s="71"/>
      <c r="AD20" s="133"/>
      <c r="AE20" s="134"/>
      <c r="AF20" s="135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spans="1:52" ht="15" customHeight="1">
      <c r="A21" s="69">
        <v>7</v>
      </c>
      <c r="B21" s="239"/>
      <c r="C21" s="239"/>
      <c r="D21" s="239"/>
      <c r="E21" s="238">
        <v>0.5</v>
      </c>
      <c r="F21" s="239"/>
      <c r="G21" s="376"/>
      <c r="H21" s="376"/>
      <c r="I21" s="376"/>
      <c r="J21" s="358" t="str">
        <f>CONCATENATE(L5," ","-"," ",L7)</f>
        <v>Eskipazar Ortaokulu - Kartaltepe Ortaokulu</v>
      </c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9"/>
      <c r="AC21" s="71"/>
      <c r="AD21" s="133"/>
      <c r="AE21" s="134"/>
      <c r="AF21" s="135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spans="1:52" ht="15" customHeight="1">
      <c r="A22" s="69">
        <v>8</v>
      </c>
      <c r="B22" s="239"/>
      <c r="C22" s="239"/>
      <c r="D22" s="239"/>
      <c r="E22" s="238">
        <v>0.54166666666666696</v>
      </c>
      <c r="F22" s="238"/>
      <c r="G22" s="376"/>
      <c r="H22" s="376"/>
      <c r="I22" s="376"/>
      <c r="J22" s="358" t="str">
        <f>CONCATENATE(L8," ","-"," ",L6)</f>
        <v>Harmanlar Şehit Halil Gözlemeci O. - TOKİ Cevizkent Bahaddin Gazi Ortaokulu</v>
      </c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9"/>
      <c r="AC22" s="71"/>
      <c r="AD22" s="133"/>
      <c r="AE22" s="134"/>
      <c r="AF22" s="135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spans="1:52" ht="15" customHeight="1">
      <c r="A23" s="69">
        <v>9</v>
      </c>
      <c r="B23" s="256">
        <v>46435</v>
      </c>
      <c r="C23" s="141"/>
      <c r="D23" s="141"/>
      <c r="E23" s="140">
        <v>0.41666666666666669</v>
      </c>
      <c r="F23" s="141"/>
      <c r="G23" s="376"/>
      <c r="H23" s="376"/>
      <c r="I23" s="376"/>
      <c r="J23" s="352" t="str">
        <f>CONCATENATE(C8," ","-"," ",C6)</f>
        <v>Belen Ortaokulu - Emek Ortaokulu</v>
      </c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3"/>
    </row>
    <row r="24" spans="1:52" ht="15" customHeight="1">
      <c r="A24" s="69">
        <v>10</v>
      </c>
      <c r="B24" s="141"/>
      <c r="C24" s="141"/>
      <c r="D24" s="141"/>
      <c r="E24" s="140">
        <v>0.45833333333333331</v>
      </c>
      <c r="F24" s="140"/>
      <c r="G24" s="376"/>
      <c r="H24" s="376"/>
      <c r="I24" s="376"/>
      <c r="J24" s="352" t="str">
        <f>CONCATENATE(C9," ","-"," ",C5)</f>
        <v>Üçevler Ortaokulu - Soğuksu Ortaokulu</v>
      </c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3"/>
      <c r="AD24" s="133"/>
      <c r="AE24" s="134"/>
      <c r="AF24" s="135"/>
    </row>
    <row r="25" spans="1:52" ht="15" customHeight="1">
      <c r="A25" s="69">
        <v>11</v>
      </c>
      <c r="B25" s="141"/>
      <c r="C25" s="141"/>
      <c r="D25" s="141"/>
      <c r="E25" s="140">
        <v>0.5</v>
      </c>
      <c r="F25" s="141"/>
      <c r="G25" s="376"/>
      <c r="H25" s="376"/>
      <c r="I25" s="376"/>
      <c r="J25" s="352" t="str">
        <f>CONCATENATE(L5," ","-"," ",L6)</f>
        <v>Eskipazar Ortaokulu - TOKİ Cevizkent Bahaddin Gazi Ortaokulu</v>
      </c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3"/>
      <c r="AD25" s="133"/>
      <c r="AE25" s="134"/>
      <c r="AF25" s="135"/>
    </row>
    <row r="26" spans="1:52" ht="15" customHeight="1">
      <c r="A26" s="69">
        <v>12</v>
      </c>
      <c r="B26" s="141"/>
      <c r="C26" s="141"/>
      <c r="D26" s="141"/>
      <c r="E26" s="140">
        <v>0.54166666666666696</v>
      </c>
      <c r="F26" s="140"/>
      <c r="G26" s="376"/>
      <c r="H26" s="376"/>
      <c r="I26" s="376"/>
      <c r="J26" s="352" t="str">
        <f>CONCATENATE(L7," ","-"," ",L8)</f>
        <v>Kartaltepe Ortaokulu - Harmanlar Şehit Halil Gözlemeci O.</v>
      </c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3"/>
      <c r="AD26" s="133"/>
      <c r="AE26" s="134"/>
      <c r="AF26" s="135"/>
    </row>
    <row r="27" spans="1:52" ht="15" customHeight="1">
      <c r="A27" s="69">
        <v>13</v>
      </c>
      <c r="B27" s="357">
        <v>46436</v>
      </c>
      <c r="C27" s="239"/>
      <c r="D27" s="239"/>
      <c r="E27" s="238">
        <v>0.41666666666666669</v>
      </c>
      <c r="F27" s="239"/>
      <c r="G27" s="376"/>
      <c r="H27" s="376"/>
      <c r="I27" s="376"/>
      <c r="J27" s="358" t="str">
        <f>CONCATENATE(C7," ","-"," ",C5)</f>
        <v>Bostanbükü Şehit Cevat Doğan O. - Soğuksu Ortaokulu</v>
      </c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9"/>
      <c r="AD27" s="133"/>
      <c r="AE27" s="134"/>
      <c r="AF27" s="135"/>
    </row>
    <row r="28" spans="1:52" ht="15" customHeight="1">
      <c r="A28" s="69">
        <v>14</v>
      </c>
      <c r="B28" s="239"/>
      <c r="C28" s="239"/>
      <c r="D28" s="239"/>
      <c r="E28" s="238">
        <v>0.45833333333333331</v>
      </c>
      <c r="F28" s="238"/>
      <c r="G28" s="376"/>
      <c r="H28" s="376"/>
      <c r="I28" s="376"/>
      <c r="J28" s="358" t="str">
        <f>CONCATENATE(C8," ","-"," ",C9)</f>
        <v>Belen Ortaokulu - Üçevler Ortaokulu</v>
      </c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9"/>
      <c r="AD28" s="133"/>
      <c r="AE28" s="134"/>
      <c r="AF28" s="135"/>
    </row>
    <row r="29" spans="1:52" ht="15" customHeight="1">
      <c r="A29" s="69">
        <v>15</v>
      </c>
      <c r="B29" s="239"/>
      <c r="C29" s="239"/>
      <c r="D29" s="239"/>
      <c r="E29" s="238">
        <v>0.5</v>
      </c>
      <c r="F29" s="239"/>
      <c r="G29" s="376"/>
      <c r="H29" s="376"/>
      <c r="I29" s="376"/>
      <c r="J29" s="358" t="str">
        <f>CONCATENATE(C6," ","-"," ",C9)</f>
        <v>Emek Ortaokulu - Üçevler Ortaokulu</v>
      </c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9"/>
      <c r="AD29" s="133"/>
      <c r="AE29" s="134"/>
      <c r="AF29" s="135"/>
    </row>
    <row r="30" spans="1:52" ht="15" customHeight="1">
      <c r="A30" s="69">
        <v>16</v>
      </c>
      <c r="B30" s="239"/>
      <c r="C30" s="239"/>
      <c r="D30" s="239"/>
      <c r="E30" s="238">
        <v>0.54166666666666696</v>
      </c>
      <c r="F30" s="238"/>
      <c r="G30" s="376"/>
      <c r="H30" s="376"/>
      <c r="I30" s="376"/>
      <c r="J30" s="358" t="str">
        <f>CONCATENATE(C7," ","-"," ",C8)</f>
        <v>Bostanbükü Şehit Cevat Doğan O. - Belen Ortaokulu</v>
      </c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9"/>
      <c r="AD30" s="133"/>
      <c r="AE30" s="134"/>
      <c r="AF30" s="135"/>
    </row>
    <row r="31" spans="1:52" ht="15" customHeight="1">
      <c r="A31" s="69">
        <v>17</v>
      </c>
      <c r="B31" s="256">
        <v>46440</v>
      </c>
      <c r="C31" s="141"/>
      <c r="D31" s="141"/>
      <c r="E31" s="140">
        <v>0.41666666666666669</v>
      </c>
      <c r="F31" s="141"/>
      <c r="G31" s="376"/>
      <c r="H31" s="376"/>
      <c r="I31" s="376"/>
      <c r="J31" s="352" t="s">
        <v>167</v>
      </c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3"/>
      <c r="AD31" s="133"/>
      <c r="AE31" s="134"/>
      <c r="AF31" s="135"/>
    </row>
    <row r="32" spans="1:52" ht="15" customHeight="1">
      <c r="A32" s="69">
        <v>18</v>
      </c>
      <c r="B32" s="141"/>
      <c r="C32" s="141"/>
      <c r="D32" s="141"/>
      <c r="E32" s="140">
        <v>0.45833333333333331</v>
      </c>
      <c r="F32" s="140"/>
      <c r="G32" s="376"/>
      <c r="H32" s="376"/>
      <c r="I32" s="376"/>
      <c r="J32" s="352" t="s">
        <v>168</v>
      </c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3"/>
      <c r="AD32" s="133"/>
      <c r="AE32" s="134"/>
      <c r="AF32" s="135"/>
    </row>
    <row r="33" spans="1:27" ht="12.75" customHeight="1">
      <c r="A33" s="69">
        <v>19</v>
      </c>
      <c r="B33" s="141"/>
      <c r="C33" s="141"/>
      <c r="D33" s="141"/>
      <c r="E33" s="140">
        <v>0.5</v>
      </c>
      <c r="F33" s="141"/>
      <c r="G33" s="376"/>
      <c r="H33" s="376"/>
      <c r="I33" s="376"/>
      <c r="J33" s="352" t="s">
        <v>173</v>
      </c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3"/>
    </row>
    <row r="34" spans="1:27" ht="13.5" customHeight="1" thickBot="1">
      <c r="A34" s="70">
        <v>20</v>
      </c>
      <c r="B34" s="163"/>
      <c r="C34" s="163"/>
      <c r="D34" s="163"/>
      <c r="E34" s="162">
        <v>0.54166666666666696</v>
      </c>
      <c r="F34" s="162"/>
      <c r="G34" s="377"/>
      <c r="H34" s="377"/>
      <c r="I34" s="377"/>
      <c r="J34" s="373" t="s">
        <v>174</v>
      </c>
      <c r="K34" s="373"/>
      <c r="L34" s="373"/>
      <c r="M34" s="373"/>
      <c r="N34" s="373"/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4"/>
    </row>
    <row r="35" spans="1:27" ht="12.75">
      <c r="A35" s="4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27" ht="12.75">
      <c r="A36" s="13" t="s">
        <v>26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27" ht="12.75">
      <c r="A37" s="13" t="s">
        <v>27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27" ht="12.75">
      <c r="A38" s="13" t="s">
        <v>28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27" ht="12.75">
      <c r="A39" s="13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27" ht="12.75">
      <c r="A40" s="130" t="s">
        <v>30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</row>
    <row r="41" spans="1:27" ht="12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27">
      <c r="A42" s="131"/>
      <c r="B42" s="131"/>
      <c r="C42" s="14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27" ht="12.75">
      <c r="A43" s="15" t="s">
        <v>31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27" ht="12.75">
      <c r="A44"/>
      <c r="B44" s="15" t="s">
        <v>32</v>
      </c>
      <c r="C44" s="15"/>
      <c r="D44" s="15"/>
      <c r="E44" s="15"/>
      <c r="F44" s="15"/>
      <c r="G44" s="15"/>
      <c r="H44" s="15"/>
      <c r="I44" s="15"/>
      <c r="J44" s="15"/>
      <c r="K44" s="15"/>
      <c r="L44"/>
      <c r="M44"/>
      <c r="N44"/>
      <c r="O44"/>
      <c r="P44"/>
      <c r="Q44"/>
      <c r="R44"/>
      <c r="S44"/>
    </row>
    <row r="45" spans="1:27" ht="12.7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27" ht="12.75">
      <c r="A46" s="4"/>
      <c r="B46"/>
      <c r="C46"/>
      <c r="D46"/>
      <c r="E46"/>
      <c r="F46"/>
      <c r="G46"/>
      <c r="H46"/>
      <c r="I46"/>
      <c r="J46" s="132" t="s">
        <v>33</v>
      </c>
      <c r="K46" s="132"/>
      <c r="L46" s="132"/>
      <c r="M46" s="132"/>
      <c r="N46" s="132"/>
      <c r="O46" s="132"/>
      <c r="P46" s="132"/>
      <c r="Q46" s="132"/>
      <c r="R46" s="132"/>
      <c r="S46" s="132"/>
    </row>
    <row r="47" spans="1:27" ht="12.75">
      <c r="A47" s="4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</sheetData>
  <mergeCells count="107">
    <mergeCell ref="J46:S46"/>
    <mergeCell ref="AD14:AF14"/>
    <mergeCell ref="AD15:AF15"/>
    <mergeCell ref="AD16:AF16"/>
    <mergeCell ref="AD17:AF17"/>
    <mergeCell ref="AD18:AF18"/>
    <mergeCell ref="AD19:AF19"/>
    <mergeCell ref="AD20:AF20"/>
    <mergeCell ref="AD21:AF21"/>
    <mergeCell ref="AD22:AF22"/>
    <mergeCell ref="AD32:AF32"/>
    <mergeCell ref="AD24:AF24"/>
    <mergeCell ref="AD30:AF30"/>
    <mergeCell ref="AD31:AF31"/>
    <mergeCell ref="AD28:AF28"/>
    <mergeCell ref="AD29:AF29"/>
    <mergeCell ref="AD25:AF25"/>
    <mergeCell ref="E34:F34"/>
    <mergeCell ref="J34:AA34"/>
    <mergeCell ref="A40:S40"/>
    <mergeCell ref="A42:B42"/>
    <mergeCell ref="E32:F32"/>
    <mergeCell ref="J32:AA32"/>
    <mergeCell ref="E33:F33"/>
    <mergeCell ref="J33:AA33"/>
    <mergeCell ref="B31:D34"/>
    <mergeCell ref="G15:I34"/>
    <mergeCell ref="E30:F30"/>
    <mergeCell ref="J30:AA30"/>
    <mergeCell ref="E31:F31"/>
    <mergeCell ref="J31:AA31"/>
    <mergeCell ref="B27:D30"/>
    <mergeCell ref="E28:F28"/>
    <mergeCell ref="J28:AA28"/>
    <mergeCell ref="E29:F29"/>
    <mergeCell ref="J29:AA29"/>
    <mergeCell ref="B23:D26"/>
    <mergeCell ref="E25:F25"/>
    <mergeCell ref="J25:AA25"/>
    <mergeCell ref="E23:F23"/>
    <mergeCell ref="J23:AA23"/>
    <mergeCell ref="E24:F24"/>
    <mergeCell ref="J24:AA24"/>
    <mergeCell ref="J20:AA20"/>
    <mergeCell ref="E26:F26"/>
    <mergeCell ref="J26:AA26"/>
    <mergeCell ref="AD26:AF26"/>
    <mergeCell ref="E27:F27"/>
    <mergeCell ref="J27:AA27"/>
    <mergeCell ref="AD27:AF27"/>
    <mergeCell ref="B19:D22"/>
    <mergeCell ref="E17:F17"/>
    <mergeCell ref="J17:AA17"/>
    <mergeCell ref="E18:F18"/>
    <mergeCell ref="J18:AA18"/>
    <mergeCell ref="E15:F15"/>
    <mergeCell ref="J15:AA15"/>
    <mergeCell ref="E16:F16"/>
    <mergeCell ref="J16:AA16"/>
    <mergeCell ref="B15:D18"/>
    <mergeCell ref="E21:F21"/>
    <mergeCell ref="J21:AA21"/>
    <mergeCell ref="E22:F22"/>
    <mergeCell ref="J22:AA22"/>
    <mergeCell ref="E19:F19"/>
    <mergeCell ref="J19:AA19"/>
    <mergeCell ref="E20:F20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1:X1"/>
    <mergeCell ref="A2:X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17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AJ12" sqref="AJ12"/>
    </sheetView>
  </sheetViews>
  <sheetFormatPr defaultColWidth="3.7109375" defaultRowHeight="15" customHeight="1"/>
  <cols>
    <col min="1" max="1" width="3.7109375" style="102" customWidth="1"/>
    <col min="2" max="16384" width="3.7109375" style="56"/>
  </cols>
  <sheetData>
    <row r="1" spans="1:49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268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" customHeight="1" thickBot="1">
      <c r="W3" s="191"/>
      <c r="X3" s="191"/>
      <c r="Z3" s="61" t="s">
        <v>3</v>
      </c>
      <c r="AA3" s="168" t="s">
        <v>69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289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5" customHeight="1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63"/>
      <c r="L4" s="63"/>
      <c r="M4" s="63"/>
      <c r="N4" s="63"/>
      <c r="O4" s="63"/>
      <c r="P4" s="63"/>
      <c r="Q4" s="63"/>
      <c r="R4" s="63"/>
      <c r="T4" s="334"/>
      <c r="U4" s="334"/>
      <c r="V4" s="334"/>
      <c r="W4" s="334"/>
      <c r="X4" s="334"/>
      <c r="Z4" s="61" t="s">
        <v>7</v>
      </c>
      <c r="AA4" s="168" t="s">
        <v>228</v>
      </c>
      <c r="AB4" s="169"/>
      <c r="AC4" s="169"/>
      <c r="AD4" s="169"/>
      <c r="AE4" s="169"/>
      <c r="AF4" s="169"/>
      <c r="AG4" s="169"/>
      <c r="AH4" s="169"/>
      <c r="AI4" s="169"/>
      <c r="AJ4" s="169"/>
      <c r="AK4" s="170"/>
      <c r="AL4" s="62" t="s">
        <v>8</v>
      </c>
      <c r="AM4" s="168" t="s">
        <v>255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64" t="s">
        <v>3</v>
      </c>
      <c r="C5" s="335" t="str">
        <f>AM3</f>
        <v>Şehit Murat Akdemir Anadolu İ.H. L.</v>
      </c>
      <c r="D5" s="335"/>
      <c r="E5" s="335"/>
      <c r="F5" s="335"/>
      <c r="G5" s="335"/>
      <c r="H5" s="335"/>
      <c r="I5" s="336"/>
      <c r="Z5" s="61" t="s">
        <v>9</v>
      </c>
      <c r="AA5" s="168" t="s">
        <v>129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68" t="s">
        <v>129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5" t="s">
        <v>7</v>
      </c>
      <c r="C6" s="337" t="str">
        <f>AM4</f>
        <v>Şehit Umut Aytekin O.</v>
      </c>
      <c r="D6" s="337"/>
      <c r="E6" s="337"/>
      <c r="F6" s="337"/>
      <c r="G6" s="337"/>
      <c r="H6" s="337"/>
      <c r="I6" s="338"/>
      <c r="Z6" s="61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68"/>
      <c r="AN6" s="169"/>
      <c r="AO6" s="169"/>
      <c r="AP6" s="169"/>
      <c r="AQ6" s="169"/>
      <c r="AR6" s="169"/>
      <c r="AS6" s="169"/>
      <c r="AT6" s="169"/>
      <c r="AU6" s="169"/>
      <c r="AV6" s="169"/>
      <c r="AW6" s="170"/>
    </row>
    <row r="7" spans="1:49" ht="15" customHeight="1">
      <c r="B7" s="65" t="s">
        <v>9</v>
      </c>
      <c r="C7" s="337" t="str">
        <f>AM5</f>
        <v>Emek Ortaokulu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/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278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  <c r="AA11" s="84"/>
      <c r="AB11" s="85"/>
      <c r="AC11" s="85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</row>
    <row r="12" spans="1:49" thickBot="1">
      <c r="A12" s="378"/>
      <c r="B12" s="379"/>
      <c r="C12" s="380"/>
      <c r="D12" s="381"/>
      <c r="E12" s="379"/>
      <c r="F12" s="381"/>
      <c r="G12" s="379"/>
      <c r="H12" s="380"/>
      <c r="I12" s="381"/>
      <c r="J12" s="379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1"/>
      <c r="AA12" s="84"/>
      <c r="AB12" s="85"/>
      <c r="AC12" s="85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T12" s="58"/>
      <c r="AU12" s="58"/>
      <c r="AV12" s="58"/>
      <c r="AW12" s="58"/>
    </row>
    <row r="13" spans="1:49" ht="15" customHeight="1">
      <c r="A13" s="64">
        <v>1</v>
      </c>
      <c r="B13" s="394">
        <v>46447</v>
      </c>
      <c r="C13" s="395"/>
      <c r="D13" s="396"/>
      <c r="E13" s="136">
        <v>0.45833333333333331</v>
      </c>
      <c r="F13" s="137"/>
      <c r="G13" s="364" t="s">
        <v>288</v>
      </c>
      <c r="H13" s="365"/>
      <c r="I13" s="366"/>
      <c r="J13" s="390" t="str">
        <f>CONCATENATE(C6," ","-"," ",C7)</f>
        <v>Şehit Umut Aytekin O. - Emek Ortaokulu</v>
      </c>
      <c r="K13" s="390"/>
      <c r="L13" s="390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1"/>
      <c r="Z13" s="71"/>
      <c r="AA13" s="84"/>
      <c r="AB13" s="85"/>
      <c r="AC13" s="85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125">
        <v>2</v>
      </c>
      <c r="B14" s="384">
        <v>46449</v>
      </c>
      <c r="C14" s="385"/>
      <c r="D14" s="386"/>
      <c r="E14" s="238">
        <v>0.45833333333333331</v>
      </c>
      <c r="F14" s="239"/>
      <c r="G14" s="367"/>
      <c r="H14" s="368"/>
      <c r="I14" s="369"/>
      <c r="J14" s="392" t="str">
        <f>CONCATENATE(C5," ","-"," ",C7)</f>
        <v>Şehit Murat Akdemir Anadolu İ.H. L. - Emek Ortaokulu</v>
      </c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3"/>
      <c r="Z14" s="71"/>
      <c r="AA14" s="84"/>
      <c r="AB14" s="84"/>
      <c r="AC14" s="84"/>
      <c r="AD14" s="80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1"/>
      <c r="AV14" s="71"/>
      <c r="AW14" s="71"/>
    </row>
    <row r="15" spans="1:49" ht="15" customHeight="1" thickBot="1">
      <c r="A15" s="66">
        <v>3</v>
      </c>
      <c r="B15" s="387">
        <v>46451</v>
      </c>
      <c r="C15" s="388"/>
      <c r="D15" s="389"/>
      <c r="E15" s="162">
        <v>0.45833333333333331</v>
      </c>
      <c r="F15" s="163"/>
      <c r="G15" s="370"/>
      <c r="H15" s="371"/>
      <c r="I15" s="372"/>
      <c r="J15" s="382" t="str">
        <f>CONCATENATE(C5," ","-"," ",C6)</f>
        <v>Şehit Murat Akdemir Anadolu İ.H. L. - Şehit Umut Aytekin O.</v>
      </c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3"/>
      <c r="Z15" s="71"/>
      <c r="AA15" s="84"/>
      <c r="AB15" s="84"/>
      <c r="AC15" s="84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71"/>
      <c r="AV15" s="71"/>
      <c r="AW15" s="71"/>
    </row>
    <row r="16" spans="1:49" ht="15" customHeight="1">
      <c r="A16" s="103" t="s">
        <v>26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AA16" s="58"/>
      <c r="AB16" s="58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</row>
    <row r="17" spans="1:46" ht="15" customHeight="1">
      <c r="A17" s="103" t="s">
        <v>27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AA17" s="58"/>
      <c r="AB17" s="58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</row>
    <row r="18" spans="1:46" ht="15" customHeight="1">
      <c r="A18" s="103" t="s">
        <v>28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AA18" s="58"/>
      <c r="AB18" s="58"/>
      <c r="AC18" s="82"/>
      <c r="AD18" s="82"/>
      <c r="AE18" s="80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</row>
    <row r="19" spans="1:46" ht="15" customHeight="1">
      <c r="A19" s="103" t="s">
        <v>29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AA19" s="58"/>
      <c r="AB19" s="58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</row>
    <row r="20" spans="1:46" ht="15" customHeight="1">
      <c r="A20" s="103" t="s">
        <v>30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</row>
    <row r="21" spans="1:46" ht="15" customHeight="1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AE21" s="11"/>
    </row>
    <row r="22" spans="1:46" ht="15" customHeight="1">
      <c r="A22" s="101"/>
      <c r="B22" s="101"/>
      <c r="C22" s="55"/>
      <c r="AE22" s="11"/>
    </row>
    <row r="23" spans="1:46" ht="15" customHeight="1">
      <c r="A23" s="57" t="s">
        <v>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AE23" s="11"/>
    </row>
    <row r="24" spans="1:46" ht="15" customHeight="1">
      <c r="A24" s="58"/>
      <c r="B24" s="57" t="s">
        <v>32</v>
      </c>
      <c r="C24" s="57"/>
      <c r="D24" s="57"/>
      <c r="E24" s="57"/>
      <c r="F24" s="57"/>
      <c r="G24" s="57"/>
      <c r="H24" s="57"/>
      <c r="I24" s="57"/>
      <c r="J24" s="57"/>
      <c r="K24" s="57"/>
      <c r="L24" s="58"/>
      <c r="M24" s="58"/>
      <c r="N24" s="58"/>
      <c r="O24" s="58"/>
      <c r="P24" s="58"/>
      <c r="Q24" s="58"/>
      <c r="R24" s="58"/>
      <c r="S24" s="58"/>
      <c r="AE24" s="11"/>
    </row>
    <row r="25" spans="1:46" ht="1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46" ht="15" customHeight="1">
      <c r="A26" s="59"/>
      <c r="B26" s="58"/>
      <c r="C26" s="58"/>
      <c r="D26" s="58"/>
      <c r="E26" s="58"/>
      <c r="F26" s="58"/>
      <c r="G26" s="58"/>
      <c r="H26" s="58"/>
      <c r="I26" s="58"/>
      <c r="J26" s="104" t="s">
        <v>33</v>
      </c>
      <c r="K26" s="104"/>
      <c r="L26" s="104"/>
      <c r="M26" s="104"/>
      <c r="N26" s="104"/>
      <c r="O26" s="104"/>
      <c r="P26" s="104"/>
      <c r="Q26" s="104"/>
      <c r="R26" s="104"/>
      <c r="S26" s="104"/>
    </row>
    <row r="27" spans="1:46" ht="15" customHeight="1">
      <c r="A27" s="59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9" spans="1:46" ht="15" customHeight="1">
      <c r="H29" s="102"/>
    </row>
    <row r="30" spans="1:46" ht="12.75">
      <c r="H30" s="102"/>
    </row>
    <row r="31" spans="1:46" ht="12.75">
      <c r="H31" s="102"/>
    </row>
  </sheetData>
  <mergeCells count="34">
    <mergeCell ref="E15:F15"/>
    <mergeCell ref="J15:X15"/>
    <mergeCell ref="G13:I15"/>
    <mergeCell ref="B14:D14"/>
    <mergeCell ref="B15:D15"/>
    <mergeCell ref="J13:X13"/>
    <mergeCell ref="E14:F14"/>
    <mergeCell ref="J14:X14"/>
    <mergeCell ref="E13:F13"/>
    <mergeCell ref="B13:D13"/>
    <mergeCell ref="C6:I6"/>
    <mergeCell ref="AA6:AK6"/>
    <mergeCell ref="AM6:AW6"/>
    <mergeCell ref="C7:I7"/>
    <mergeCell ref="C8:I8"/>
    <mergeCell ref="A10:A12"/>
    <mergeCell ref="B10:D12"/>
    <mergeCell ref="E10:F12"/>
    <mergeCell ref="G10:I12"/>
    <mergeCell ref="J10:X12"/>
    <mergeCell ref="B4:I4"/>
    <mergeCell ref="T4:X4"/>
    <mergeCell ref="C5:I5"/>
    <mergeCell ref="AA5:AK5"/>
    <mergeCell ref="AM5:AW5"/>
    <mergeCell ref="AA4:AK4"/>
    <mergeCell ref="AM4:AW4"/>
    <mergeCell ref="A1:X1"/>
    <mergeCell ref="A2:X2"/>
    <mergeCell ref="Z2:AK2"/>
    <mergeCell ref="AL2:AV2"/>
    <mergeCell ref="W3:X3"/>
    <mergeCell ref="AA3:AK3"/>
    <mergeCell ref="AM3:AW3"/>
  </mergeCells>
  <pageMargins left="0.49" right="0.61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W34"/>
  <sheetViews>
    <sheetView showGridLines="0" workbookViewId="0">
      <selection activeCell="AI15" sqref="AI15"/>
    </sheetView>
  </sheetViews>
  <sheetFormatPr defaultColWidth="3.7109375" defaultRowHeight="15" customHeight="1"/>
  <cols>
    <col min="1" max="1" width="3.7109375" style="60" customWidth="1"/>
    <col min="2" max="16384" width="3.7109375" style="56"/>
  </cols>
  <sheetData>
    <row r="1" spans="1:49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178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W3" s="191"/>
      <c r="X3" s="191"/>
      <c r="Z3" s="61" t="s">
        <v>3</v>
      </c>
      <c r="AA3" s="168" t="s">
        <v>177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177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132</v>
      </c>
      <c r="AB4" s="169"/>
      <c r="AC4" s="169"/>
      <c r="AD4" s="169"/>
      <c r="AE4" s="169"/>
      <c r="AF4" s="169"/>
      <c r="AG4" s="169"/>
      <c r="AH4" s="169"/>
      <c r="AI4" s="169"/>
      <c r="AJ4" s="169"/>
      <c r="AK4" s="28"/>
      <c r="AL4" s="62" t="s">
        <v>8</v>
      </c>
      <c r="AM4" s="168" t="s">
        <v>132</v>
      </c>
      <c r="AN4" s="169"/>
      <c r="AO4" s="169"/>
      <c r="AP4" s="169"/>
      <c r="AQ4" s="169"/>
      <c r="AR4" s="169"/>
      <c r="AS4" s="169"/>
      <c r="AT4" s="169"/>
      <c r="AU4" s="169"/>
      <c r="AV4" s="169"/>
      <c r="AW4" s="98"/>
    </row>
    <row r="5" spans="1:49" ht="15" customHeight="1">
      <c r="B5" s="64" t="s">
        <v>3</v>
      </c>
      <c r="C5" s="335" t="str">
        <f>AM3</f>
        <v>Mimar Sinan Ortaokulu</v>
      </c>
      <c r="D5" s="335"/>
      <c r="E5" s="335"/>
      <c r="F5" s="335"/>
      <c r="G5" s="335"/>
      <c r="H5" s="335"/>
      <c r="I5" s="336"/>
      <c r="Z5" s="61" t="s">
        <v>9</v>
      </c>
      <c r="AA5" s="168" t="s">
        <v>148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68" t="s">
        <v>148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5" t="s">
        <v>7</v>
      </c>
      <c r="C6" s="337" t="str">
        <f>AM4</f>
        <v>Osman Yeşilyurt Ortaokulu</v>
      </c>
      <c r="D6" s="337"/>
      <c r="E6" s="337"/>
      <c r="F6" s="337"/>
      <c r="G6" s="337"/>
      <c r="H6" s="337"/>
      <c r="I6" s="338"/>
      <c r="Z6" s="61" t="s">
        <v>11</v>
      </c>
      <c r="AA6" s="168" t="s">
        <v>176</v>
      </c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68" t="s">
        <v>176</v>
      </c>
      <c r="AN6" s="169"/>
      <c r="AO6" s="169"/>
      <c r="AP6" s="169"/>
      <c r="AQ6" s="169"/>
      <c r="AR6" s="169"/>
      <c r="AS6" s="169"/>
      <c r="AT6" s="169"/>
      <c r="AU6" s="169"/>
      <c r="AV6" s="169"/>
      <c r="AW6" s="170"/>
    </row>
    <row r="7" spans="1:49" ht="15" customHeight="1">
      <c r="B7" s="65" t="s">
        <v>9</v>
      </c>
      <c r="C7" s="337" t="str">
        <f>AM5</f>
        <v>Kurtuluş Şehit Murat Dilmaç İ.H.O.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 t="str">
        <f>AM6</f>
        <v>Bostanbükü Şehit Cevat Doğan O.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278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  <c r="AA11" s="133"/>
      <c r="AB11" s="134"/>
      <c r="AC11" s="135"/>
    </row>
    <row r="12" spans="1:49" thickBot="1">
      <c r="A12" s="378"/>
      <c r="B12" s="379"/>
      <c r="C12" s="380"/>
      <c r="D12" s="381"/>
      <c r="E12" s="379"/>
      <c r="F12" s="381"/>
      <c r="G12" s="379"/>
      <c r="H12" s="380"/>
      <c r="I12" s="381"/>
      <c r="J12" s="379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1"/>
      <c r="AA12" s="133"/>
      <c r="AB12" s="134"/>
      <c r="AC12" s="135"/>
      <c r="AT12" s="58"/>
      <c r="AU12" s="58"/>
      <c r="AV12" s="58"/>
      <c r="AW12" s="58"/>
    </row>
    <row r="13" spans="1:49" ht="15" customHeight="1">
      <c r="A13" s="64">
        <v>1</v>
      </c>
      <c r="B13" s="144">
        <v>46405</v>
      </c>
      <c r="C13" s="145"/>
      <c r="D13" s="146"/>
      <c r="E13" s="136">
        <v>0.5</v>
      </c>
      <c r="F13" s="137"/>
      <c r="G13" s="364" t="s">
        <v>201</v>
      </c>
      <c r="H13" s="365"/>
      <c r="I13" s="366"/>
      <c r="J13" s="390" t="str">
        <f>CONCATENATE(C5," ","-"," ",C8)</f>
        <v>Mimar Sinan Ortaokulu - Bostanbükü Şehit Cevat Doğan O.</v>
      </c>
      <c r="K13" s="390"/>
      <c r="L13" s="390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1"/>
      <c r="Z13" s="71"/>
      <c r="AA13" s="133"/>
      <c r="AB13" s="134"/>
      <c r="AC13" s="135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65">
        <v>2</v>
      </c>
      <c r="B14" s="294"/>
      <c r="C14" s="295"/>
      <c r="D14" s="296"/>
      <c r="E14" s="140">
        <v>0.54166666666666663</v>
      </c>
      <c r="F14" s="141"/>
      <c r="G14" s="367"/>
      <c r="H14" s="368"/>
      <c r="I14" s="369"/>
      <c r="J14" s="402" t="str">
        <f>CONCATENATE(C6," ","-"," ",C7)</f>
        <v>Osman Yeşilyurt Ortaokulu - Kurtuluş Şehit Murat Dilmaç İ.H.O.</v>
      </c>
      <c r="K14" s="402"/>
      <c r="L14" s="402"/>
      <c r="M14" s="402"/>
      <c r="N14" s="402"/>
      <c r="O14" s="402"/>
      <c r="P14" s="402"/>
      <c r="Q14" s="402"/>
      <c r="R14" s="402"/>
      <c r="S14" s="402"/>
      <c r="T14" s="402"/>
      <c r="U14" s="402"/>
      <c r="V14" s="402"/>
      <c r="W14" s="402"/>
      <c r="X14" s="403"/>
      <c r="Z14" s="71"/>
      <c r="AA14" s="133"/>
      <c r="AB14" s="134"/>
      <c r="AC14" s="135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</row>
    <row r="15" spans="1:49" ht="15" customHeight="1">
      <c r="A15" s="125">
        <v>3</v>
      </c>
      <c r="B15" s="384">
        <v>46407</v>
      </c>
      <c r="C15" s="385"/>
      <c r="D15" s="386"/>
      <c r="E15" s="238">
        <v>0.5</v>
      </c>
      <c r="F15" s="239"/>
      <c r="G15" s="367"/>
      <c r="H15" s="368"/>
      <c r="I15" s="369"/>
      <c r="J15" s="392" t="str">
        <f>CONCATENATE(C5," ","-"," ",C7)</f>
        <v>Mimar Sinan Ortaokulu - Kurtuluş Şehit Murat Dilmaç İ.H.O.</v>
      </c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3"/>
      <c r="Z15" s="71"/>
      <c r="AA15" s="71"/>
      <c r="AB15" s="71"/>
      <c r="AC15" s="76"/>
      <c r="AD15" s="80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1"/>
      <c r="AV15" s="71"/>
      <c r="AW15" s="71"/>
    </row>
    <row r="16" spans="1:49" ht="15" customHeight="1">
      <c r="A16" s="125">
        <v>4</v>
      </c>
      <c r="B16" s="399"/>
      <c r="C16" s="400"/>
      <c r="D16" s="401"/>
      <c r="E16" s="238">
        <v>0.54166666666666663</v>
      </c>
      <c r="F16" s="239"/>
      <c r="G16" s="367"/>
      <c r="H16" s="368"/>
      <c r="I16" s="369"/>
      <c r="J16" s="392" t="str">
        <f>CONCATENATE(C8," ","-"," ",C6)</f>
        <v>Bostanbükü Şehit Cevat Doğan O. - Osman Yeşilyurt Ortaokulu</v>
      </c>
      <c r="K16" s="392"/>
      <c r="L16" s="392"/>
      <c r="M16" s="392"/>
      <c r="N16" s="392"/>
      <c r="O16" s="392"/>
      <c r="P16" s="392"/>
      <c r="Q16" s="392"/>
      <c r="R16" s="392"/>
      <c r="S16" s="392"/>
      <c r="T16" s="392"/>
      <c r="U16" s="392"/>
      <c r="V16" s="392"/>
      <c r="W16" s="392"/>
      <c r="X16" s="393"/>
      <c r="Z16" s="71"/>
      <c r="AA16" s="71"/>
      <c r="AB16" s="7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71"/>
      <c r="AV16" s="71"/>
      <c r="AW16" s="71"/>
    </row>
    <row r="17" spans="1:49" ht="15" customHeight="1">
      <c r="A17" s="65">
        <v>5</v>
      </c>
      <c r="B17" s="291">
        <v>46408</v>
      </c>
      <c r="C17" s="292"/>
      <c r="D17" s="293"/>
      <c r="E17" s="287">
        <v>0.45833333333333331</v>
      </c>
      <c r="F17" s="288"/>
      <c r="G17" s="367"/>
      <c r="H17" s="368"/>
      <c r="I17" s="369"/>
      <c r="J17" s="402" t="str">
        <f>CONCATENATE(C5," ","-"," ",C6)</f>
        <v>Mimar Sinan Ortaokulu - Osman Yeşilyurt Ortaokulu</v>
      </c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3"/>
      <c r="Z17" s="71"/>
      <c r="AA17" s="71"/>
      <c r="AB17" s="7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71"/>
      <c r="AV17" s="71"/>
      <c r="AW17" s="71"/>
    </row>
    <row r="18" spans="1:49" ht="15" customHeight="1" thickBot="1">
      <c r="A18" s="66">
        <v>6</v>
      </c>
      <c r="B18" s="150"/>
      <c r="C18" s="151"/>
      <c r="D18" s="152"/>
      <c r="E18" s="397">
        <v>0.5</v>
      </c>
      <c r="F18" s="398"/>
      <c r="G18" s="370"/>
      <c r="H18" s="371"/>
      <c r="I18" s="372"/>
      <c r="J18" s="382" t="str">
        <f>CONCATENATE(C7," ","-"," ",C8)</f>
        <v>Kurtuluş Şehit Murat Dilmaç İ.H.O. - Bostanbükü Şehit Cevat Doğan O.</v>
      </c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3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</row>
    <row r="19" spans="1:49" ht="15" customHeight="1">
      <c r="A19" s="53" t="s">
        <v>26</v>
      </c>
      <c r="B19" s="53"/>
      <c r="C19" s="53"/>
      <c r="D19" s="53"/>
      <c r="E19" s="117"/>
      <c r="F19" s="117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</row>
    <row r="20" spans="1:49" ht="15" customHeight="1">
      <c r="A20" s="53" t="s">
        <v>27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</row>
    <row r="21" spans="1:49" ht="15" customHeight="1">
      <c r="A21" s="53" t="s">
        <v>28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AC21" s="82"/>
      <c r="AD21" s="82"/>
      <c r="AE21" s="80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</row>
    <row r="22" spans="1:49" ht="15" customHeight="1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</row>
    <row r="23" spans="1:49" ht="15" customHeight="1">
      <c r="A23" s="53" t="s">
        <v>30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49" ht="1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AE24" s="11"/>
    </row>
    <row r="25" spans="1:49" ht="15" customHeight="1">
      <c r="A25" s="74"/>
      <c r="B25" s="74"/>
      <c r="C25" s="55"/>
      <c r="AE25" s="11"/>
    </row>
    <row r="26" spans="1:49" ht="15" customHeight="1">
      <c r="A26" s="57" t="s">
        <v>31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AE26" s="11"/>
    </row>
    <row r="27" spans="1:49" ht="15" customHeight="1">
      <c r="A27" s="58"/>
      <c r="B27" s="57" t="s">
        <v>32</v>
      </c>
      <c r="C27" s="57"/>
      <c r="D27" s="57"/>
      <c r="E27" s="57"/>
      <c r="F27" s="57"/>
      <c r="G27" s="57"/>
      <c r="H27" s="57"/>
      <c r="I27" s="57"/>
      <c r="J27" s="57"/>
      <c r="K27" s="57"/>
      <c r="L27" s="58"/>
      <c r="M27" s="58"/>
      <c r="N27" s="58"/>
      <c r="O27" s="58"/>
      <c r="P27" s="58"/>
      <c r="Q27" s="58"/>
      <c r="R27" s="58"/>
      <c r="S27" s="58"/>
      <c r="AE27" s="11"/>
    </row>
    <row r="28" spans="1:49" ht="15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49" ht="15" customHeight="1">
      <c r="A29" s="59"/>
      <c r="B29" s="58"/>
      <c r="C29" s="58"/>
      <c r="D29" s="58"/>
      <c r="E29" s="58"/>
      <c r="F29" s="58"/>
      <c r="G29" s="58"/>
      <c r="H29" s="58"/>
      <c r="I29" s="58"/>
      <c r="J29" s="75" t="s">
        <v>33</v>
      </c>
      <c r="K29" s="75"/>
      <c r="L29" s="75"/>
      <c r="M29" s="75"/>
      <c r="N29" s="75"/>
      <c r="O29" s="75"/>
      <c r="P29" s="75"/>
      <c r="Q29" s="75"/>
      <c r="R29" s="75"/>
      <c r="S29" s="75"/>
    </row>
    <row r="30" spans="1:49" ht="15" customHeight="1">
      <c r="A30" s="59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</row>
    <row r="32" spans="1:49" ht="15" customHeight="1">
      <c r="H32" s="60"/>
    </row>
    <row r="33" spans="8:8" ht="12.75">
      <c r="H33" s="60"/>
    </row>
    <row r="34" spans="8:8" ht="12.75">
      <c r="H34" s="60"/>
    </row>
  </sheetData>
  <mergeCells count="45">
    <mergeCell ref="AA14:AC14"/>
    <mergeCell ref="E17:F17"/>
    <mergeCell ref="J17:X17"/>
    <mergeCell ref="E13:F13"/>
    <mergeCell ref="J13:X13"/>
    <mergeCell ref="E14:F14"/>
    <mergeCell ref="J14:X14"/>
    <mergeCell ref="G13:I18"/>
    <mergeCell ref="C6:I6"/>
    <mergeCell ref="AA6:AK6"/>
    <mergeCell ref="C7:I7"/>
    <mergeCell ref="C8:I8"/>
    <mergeCell ref="E18:F18"/>
    <mergeCell ref="J18:X18"/>
    <mergeCell ref="E15:F15"/>
    <mergeCell ref="J15:X15"/>
    <mergeCell ref="E16:F16"/>
    <mergeCell ref="J16:X16"/>
    <mergeCell ref="B13:D14"/>
    <mergeCell ref="B15:D16"/>
    <mergeCell ref="B17:D18"/>
    <mergeCell ref="AA11:AC11"/>
    <mergeCell ref="AA12:AC12"/>
    <mergeCell ref="AA13:AC13"/>
    <mergeCell ref="A10:A12"/>
    <mergeCell ref="B10:D12"/>
    <mergeCell ref="E10:F12"/>
    <mergeCell ref="G10:I12"/>
    <mergeCell ref="J10:X12"/>
    <mergeCell ref="AM5:AW5"/>
    <mergeCell ref="AM6:AW6"/>
    <mergeCell ref="C5:I5"/>
    <mergeCell ref="AA5:AK5"/>
    <mergeCell ref="A1:X1"/>
    <mergeCell ref="A2:X2"/>
    <mergeCell ref="Z2:AK2"/>
    <mergeCell ref="AL2:AV2"/>
    <mergeCell ref="W3:X3"/>
    <mergeCell ref="AA3:AK3"/>
    <mergeCell ref="B4:I4"/>
    <mergeCell ref="K4:R4"/>
    <mergeCell ref="T4:X4"/>
    <mergeCell ref="AA4:AJ4"/>
    <mergeCell ref="AM4:AV4"/>
    <mergeCell ref="AM3:AW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BA59"/>
  <sheetViews>
    <sheetView showGridLines="0" topLeftCell="A12" workbookViewId="0">
      <selection activeCell="AK53" sqref="AK53"/>
    </sheetView>
  </sheetViews>
  <sheetFormatPr defaultColWidth="3.7109375" defaultRowHeight="15" customHeight="1"/>
  <cols>
    <col min="1" max="1" width="3.7109375" style="60" customWidth="1"/>
    <col min="2" max="30" width="3.7109375" style="56" customWidth="1"/>
    <col min="31" max="16384" width="3.7109375" style="56"/>
  </cols>
  <sheetData>
    <row r="1" spans="1:51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42"/>
      <c r="Z1" s="42"/>
      <c r="AA1" s="42"/>
    </row>
    <row r="2" spans="1:51" ht="15.75" customHeight="1">
      <c r="A2" s="188" t="s">
        <v>179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42"/>
      <c r="Z2" s="42"/>
      <c r="AA2" s="42"/>
      <c r="AC2" s="326" t="s">
        <v>1</v>
      </c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7" t="s">
        <v>2</v>
      </c>
      <c r="AP2" s="327"/>
      <c r="AQ2" s="327"/>
      <c r="AR2" s="327"/>
      <c r="AS2" s="327"/>
      <c r="AT2" s="327"/>
      <c r="AU2" s="327"/>
      <c r="AV2" s="327"/>
      <c r="AW2" s="327"/>
      <c r="AX2" s="327"/>
      <c r="AY2" s="327"/>
    </row>
    <row r="3" spans="1:51" ht="15.75" thickBot="1">
      <c r="W3" s="301" t="s">
        <v>90</v>
      </c>
      <c r="X3" s="301"/>
      <c r="Y3" s="301"/>
      <c r="Z3" s="301"/>
      <c r="AC3" s="61" t="s">
        <v>3</v>
      </c>
      <c r="AD3" s="302" t="s">
        <v>181</v>
      </c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62" t="s">
        <v>5</v>
      </c>
      <c r="AP3" s="171" t="s">
        <v>283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3.5" thickBot="1">
      <c r="B4" s="404" t="s">
        <v>6</v>
      </c>
      <c r="C4" s="405"/>
      <c r="D4" s="405"/>
      <c r="E4" s="405"/>
      <c r="F4" s="405"/>
      <c r="G4" s="405"/>
      <c r="H4" s="405"/>
      <c r="I4" s="406"/>
      <c r="J4" s="63"/>
      <c r="K4" s="404" t="s">
        <v>91</v>
      </c>
      <c r="L4" s="405"/>
      <c r="M4" s="405"/>
      <c r="N4" s="405"/>
      <c r="O4" s="405"/>
      <c r="P4" s="405"/>
      <c r="Q4" s="405"/>
      <c r="R4" s="406"/>
      <c r="T4" s="404" t="s">
        <v>92</v>
      </c>
      <c r="U4" s="405"/>
      <c r="V4" s="405"/>
      <c r="W4" s="405"/>
      <c r="X4" s="405"/>
      <c r="Y4" s="405"/>
      <c r="Z4" s="405"/>
      <c r="AA4" s="406"/>
      <c r="AC4" s="61" t="s">
        <v>7</v>
      </c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62" t="s">
        <v>8</v>
      </c>
      <c r="AP4" s="171" t="s">
        <v>138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2.75">
      <c r="B5" s="64" t="s">
        <v>3</v>
      </c>
      <c r="C5" s="335" t="str">
        <f>AP3</f>
        <v>Toki Cevizkent Bahaddin Gazi O.</v>
      </c>
      <c r="D5" s="335"/>
      <c r="E5" s="335"/>
      <c r="F5" s="335"/>
      <c r="G5" s="335"/>
      <c r="H5" s="335"/>
      <c r="I5" s="336"/>
      <c r="K5" s="64" t="s">
        <v>3</v>
      </c>
      <c r="L5" s="335" t="str">
        <f>AP7</f>
        <v>Mevlana İmam Hatip Ortaokulu</v>
      </c>
      <c r="M5" s="335"/>
      <c r="N5" s="335"/>
      <c r="O5" s="335"/>
      <c r="P5" s="335"/>
      <c r="Q5" s="335"/>
      <c r="R5" s="336"/>
      <c r="T5" s="64" t="s">
        <v>3</v>
      </c>
      <c r="U5" s="335" t="str">
        <f>AP11</f>
        <v>Osman Yeşilyurt Ortaokulu</v>
      </c>
      <c r="V5" s="335"/>
      <c r="W5" s="335"/>
      <c r="X5" s="335"/>
      <c r="Y5" s="335"/>
      <c r="Z5" s="335"/>
      <c r="AA5" s="336"/>
      <c r="AC5" s="61" t="s">
        <v>9</v>
      </c>
      <c r="AD5" s="302" t="s">
        <v>182</v>
      </c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62" t="s">
        <v>10</v>
      </c>
      <c r="AP5" s="171" t="s">
        <v>183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2.75">
      <c r="B6" s="65" t="s">
        <v>7</v>
      </c>
      <c r="C6" s="337" t="str">
        <f>AP4</f>
        <v>Belen Ortaokulu</v>
      </c>
      <c r="D6" s="337"/>
      <c r="E6" s="337"/>
      <c r="F6" s="337"/>
      <c r="G6" s="337"/>
      <c r="H6" s="337"/>
      <c r="I6" s="338"/>
      <c r="K6" s="65" t="s">
        <v>7</v>
      </c>
      <c r="L6" s="337" t="str">
        <f>AP8</f>
        <v>Hoca Ahmet Yesevi İ.H.O.</v>
      </c>
      <c r="M6" s="337"/>
      <c r="N6" s="337"/>
      <c r="O6" s="337"/>
      <c r="P6" s="337"/>
      <c r="Q6" s="337"/>
      <c r="R6" s="338"/>
      <c r="T6" s="65" t="s">
        <v>7</v>
      </c>
      <c r="U6" s="337" t="str">
        <f>AP12</f>
        <v>Mermer Ortaokulu</v>
      </c>
      <c r="V6" s="337"/>
      <c r="W6" s="337"/>
      <c r="X6" s="337"/>
      <c r="Y6" s="337"/>
      <c r="Z6" s="337"/>
      <c r="AA6" s="338"/>
      <c r="AC6" s="61" t="s">
        <v>11</v>
      </c>
      <c r="AD6" s="297" t="s">
        <v>183</v>
      </c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62" t="s">
        <v>12</v>
      </c>
      <c r="AP6" s="171" t="s">
        <v>184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2.75">
      <c r="B7" s="65" t="s">
        <v>9</v>
      </c>
      <c r="C7" s="337" t="str">
        <f>AP5</f>
        <v>Cumayanı Yıldırım Beyazıt O.</v>
      </c>
      <c r="D7" s="337"/>
      <c r="E7" s="337"/>
      <c r="F7" s="337"/>
      <c r="G7" s="337"/>
      <c r="H7" s="337"/>
      <c r="I7" s="338"/>
      <c r="K7" s="65" t="s">
        <v>9</v>
      </c>
      <c r="L7" s="337" t="str">
        <f>AP9</f>
        <v>Harmanlar Şehit Halil Gözlemeci O.</v>
      </c>
      <c r="M7" s="337"/>
      <c r="N7" s="337"/>
      <c r="O7" s="337"/>
      <c r="P7" s="337"/>
      <c r="Q7" s="337"/>
      <c r="R7" s="338"/>
      <c r="T7" s="65" t="s">
        <v>9</v>
      </c>
      <c r="U7" s="337" t="str">
        <f>AP13</f>
        <v>Kurtuluş Şehit Murat Dilmaç İ.H.O.</v>
      </c>
      <c r="V7" s="337"/>
      <c r="W7" s="337"/>
      <c r="X7" s="337"/>
      <c r="Y7" s="337"/>
      <c r="Z7" s="337"/>
      <c r="AA7" s="338"/>
      <c r="AC7" s="61" t="s">
        <v>93</v>
      </c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62" t="s">
        <v>96</v>
      </c>
      <c r="AP7" s="171" t="s">
        <v>128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3.5" thickBot="1">
      <c r="B8" s="66" t="s">
        <v>11</v>
      </c>
      <c r="C8" s="339" t="str">
        <f>AP6</f>
        <v>Beşbinevler Şehit Cevdet Çay O.</v>
      </c>
      <c r="D8" s="339"/>
      <c r="E8" s="339"/>
      <c r="F8" s="339"/>
      <c r="G8" s="339"/>
      <c r="H8" s="339"/>
      <c r="I8" s="340"/>
      <c r="K8" s="66" t="s">
        <v>11</v>
      </c>
      <c r="L8" s="339" t="str">
        <f>AP10</f>
        <v>15 Temmuz Demokrasi Ortaokulu</v>
      </c>
      <c r="M8" s="339"/>
      <c r="N8" s="339"/>
      <c r="O8" s="339"/>
      <c r="P8" s="339"/>
      <c r="Q8" s="339"/>
      <c r="R8" s="340"/>
      <c r="T8" s="66" t="s">
        <v>11</v>
      </c>
      <c r="U8" s="339" t="str">
        <f>AP14</f>
        <v>Çelik İş Ortaokulu</v>
      </c>
      <c r="V8" s="339"/>
      <c r="W8" s="339"/>
      <c r="X8" s="339"/>
      <c r="Y8" s="339"/>
      <c r="Z8" s="339"/>
      <c r="AA8" s="340"/>
      <c r="AC8" s="61" t="s">
        <v>95</v>
      </c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62" t="s">
        <v>98</v>
      </c>
      <c r="AP8" s="171" t="s">
        <v>185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3.5" thickBot="1">
      <c r="B9" s="59"/>
      <c r="C9" s="67"/>
      <c r="D9" s="67"/>
      <c r="E9" s="67"/>
      <c r="F9" s="67"/>
      <c r="G9" s="67"/>
      <c r="H9" s="67"/>
      <c r="I9" s="67"/>
      <c r="K9" s="59"/>
      <c r="L9" s="67"/>
      <c r="M9" s="67"/>
      <c r="N9" s="67"/>
      <c r="O9" s="67"/>
      <c r="P9" s="67"/>
      <c r="Q9" s="67"/>
      <c r="R9" s="67"/>
      <c r="T9" s="59"/>
      <c r="U9" s="67"/>
      <c r="V9" s="67"/>
      <c r="W9" s="67"/>
      <c r="X9" s="67"/>
      <c r="Y9" s="67"/>
      <c r="Z9" s="67"/>
      <c r="AA9" s="67"/>
      <c r="AC9" s="61" t="s">
        <v>97</v>
      </c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62" t="s">
        <v>100</v>
      </c>
      <c r="AP9" s="171" t="s">
        <v>153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3.5" thickBot="1">
      <c r="B10" s="404" t="s">
        <v>101</v>
      </c>
      <c r="C10" s="405"/>
      <c r="D10" s="405"/>
      <c r="E10" s="405"/>
      <c r="F10" s="405"/>
      <c r="G10" s="405"/>
      <c r="H10" s="405"/>
      <c r="I10" s="406"/>
      <c r="K10" s="59"/>
      <c r="L10" s="67"/>
      <c r="M10" s="67"/>
      <c r="N10" s="67"/>
      <c r="O10" s="67"/>
      <c r="P10" s="67"/>
      <c r="Q10" s="67"/>
      <c r="R10" s="67"/>
      <c r="T10" s="59"/>
      <c r="U10" s="67"/>
      <c r="V10" s="67"/>
      <c r="W10" s="67"/>
      <c r="X10" s="67"/>
      <c r="Y10" s="67"/>
      <c r="Z10" s="67"/>
      <c r="AA10" s="67"/>
      <c r="AC10" s="61" t="s">
        <v>99</v>
      </c>
      <c r="AD10" s="297" t="s">
        <v>153</v>
      </c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62" t="s">
        <v>103</v>
      </c>
      <c r="AP10" s="171" t="s">
        <v>265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2.75">
      <c r="B11" s="64" t="s">
        <v>3</v>
      </c>
      <c r="C11" s="335" t="str">
        <f>AP15</f>
        <v>Esentepe Ortaokulu</v>
      </c>
      <c r="D11" s="335"/>
      <c r="E11" s="335"/>
      <c r="F11" s="335"/>
      <c r="G11" s="335"/>
      <c r="H11" s="335"/>
      <c r="I11" s="336"/>
      <c r="K11" s="59"/>
      <c r="L11" s="67"/>
      <c r="M11" s="67"/>
      <c r="N11" s="67"/>
      <c r="O11" s="67"/>
      <c r="P11" s="67"/>
      <c r="Q11" s="67"/>
      <c r="R11" s="67"/>
      <c r="T11" s="59"/>
      <c r="U11" s="67"/>
      <c r="V11" s="67"/>
      <c r="W11" s="67"/>
      <c r="X11" s="67"/>
      <c r="Y11" s="67"/>
      <c r="Z11" s="67"/>
      <c r="AA11" s="67"/>
      <c r="AC11" s="61" t="s">
        <v>102</v>
      </c>
      <c r="AD11" s="297" t="s">
        <v>184</v>
      </c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62" t="s">
        <v>107</v>
      </c>
      <c r="AP11" s="171" t="s">
        <v>132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2.75">
      <c r="B12" s="65" t="s">
        <v>7</v>
      </c>
      <c r="C12" s="337" t="str">
        <f>AP16</f>
        <v>Kapullu Ertuğrulgazi Ortaokulu</v>
      </c>
      <c r="D12" s="337"/>
      <c r="E12" s="337"/>
      <c r="F12" s="337"/>
      <c r="G12" s="337"/>
      <c r="H12" s="337"/>
      <c r="I12" s="338"/>
      <c r="K12" s="59"/>
      <c r="L12" s="67"/>
      <c r="M12" s="67"/>
      <c r="N12" s="67"/>
      <c r="O12" s="67"/>
      <c r="P12" s="67"/>
      <c r="Q12" s="67"/>
      <c r="R12" s="67"/>
      <c r="T12" s="59"/>
      <c r="U12" s="67"/>
      <c r="V12" s="67"/>
      <c r="W12" s="67"/>
      <c r="X12" s="67"/>
      <c r="Y12" s="67"/>
      <c r="Z12" s="67"/>
      <c r="AA12" s="67"/>
      <c r="AC12" s="61" t="s">
        <v>104</v>
      </c>
      <c r="AD12" s="297" t="s">
        <v>185</v>
      </c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62" t="s">
        <v>109</v>
      </c>
      <c r="AP12" s="171" t="s">
        <v>186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2.75">
      <c r="B13" s="65" t="s">
        <v>9</v>
      </c>
      <c r="C13" s="337" t="str">
        <f>AP17</f>
        <v>Şehit Alican Öztürk İ.H.O.</v>
      </c>
      <c r="D13" s="337"/>
      <c r="E13" s="337"/>
      <c r="F13" s="337"/>
      <c r="G13" s="337"/>
      <c r="H13" s="337"/>
      <c r="I13" s="338"/>
      <c r="K13" s="59"/>
      <c r="L13" s="67"/>
      <c r="M13" s="67"/>
      <c r="N13" s="67"/>
      <c r="O13" s="67"/>
      <c r="P13" s="67"/>
      <c r="Q13" s="67"/>
      <c r="R13" s="67"/>
      <c r="T13" s="59"/>
      <c r="U13" s="67"/>
      <c r="V13" s="67"/>
      <c r="W13" s="67"/>
      <c r="X13" s="67"/>
      <c r="Y13" s="67"/>
      <c r="Z13" s="67"/>
      <c r="AA13" s="67"/>
      <c r="AC13" s="61" t="s">
        <v>106</v>
      </c>
      <c r="AD13" s="297" t="s">
        <v>186</v>
      </c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62" t="s">
        <v>111</v>
      </c>
      <c r="AP13" s="171" t="s">
        <v>148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3.5" thickBot="1">
      <c r="B14" s="66" t="s">
        <v>11</v>
      </c>
      <c r="C14" s="339" t="str">
        <f>AP18</f>
        <v>Özel Final Ortaokulu</v>
      </c>
      <c r="D14" s="339"/>
      <c r="E14" s="339"/>
      <c r="F14" s="339"/>
      <c r="G14" s="339"/>
      <c r="H14" s="339"/>
      <c r="I14" s="340"/>
      <c r="K14" s="59"/>
      <c r="L14" s="67"/>
      <c r="M14" s="67"/>
      <c r="N14" s="67"/>
      <c r="O14" s="67"/>
      <c r="P14" s="67"/>
      <c r="Q14" s="67"/>
      <c r="R14" s="67"/>
      <c r="T14" s="59"/>
      <c r="U14" s="67"/>
      <c r="V14" s="67"/>
      <c r="W14" s="67"/>
      <c r="X14" s="67"/>
      <c r="Y14" s="67"/>
      <c r="Z14" s="67"/>
      <c r="AA14" s="67"/>
      <c r="AC14" s="61" t="s">
        <v>108</v>
      </c>
      <c r="AD14" s="297" t="s">
        <v>138</v>
      </c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62" t="s">
        <v>113</v>
      </c>
      <c r="AP14" s="171" t="s">
        <v>188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3.5" thickBot="1">
      <c r="B15" s="59"/>
      <c r="C15" s="67"/>
      <c r="D15" s="67"/>
      <c r="E15" s="67"/>
      <c r="F15" s="67"/>
      <c r="G15" s="67"/>
      <c r="H15" s="67"/>
      <c r="I15" s="67"/>
      <c r="K15" s="59"/>
      <c r="L15" s="67"/>
      <c r="M15" s="67"/>
      <c r="N15" s="67"/>
      <c r="O15" s="67"/>
      <c r="P15" s="67"/>
      <c r="Q15" s="67"/>
      <c r="R15" s="67"/>
      <c r="T15" s="59"/>
      <c r="U15" s="67"/>
      <c r="V15" s="67"/>
      <c r="W15" s="67"/>
      <c r="X15" s="67"/>
      <c r="Y15" s="67"/>
      <c r="Z15" s="67"/>
      <c r="AA15" s="67"/>
      <c r="AC15" s="61" t="s">
        <v>110</v>
      </c>
      <c r="AD15" s="297" t="s">
        <v>148</v>
      </c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62" t="s">
        <v>115</v>
      </c>
      <c r="AP15" s="171" t="s">
        <v>134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2.75">
      <c r="A16" s="344" t="s">
        <v>13</v>
      </c>
      <c r="B16" s="346" t="s">
        <v>14</v>
      </c>
      <c r="C16" s="347"/>
      <c r="D16" s="348"/>
      <c r="E16" s="346" t="s">
        <v>15</v>
      </c>
      <c r="F16" s="348"/>
      <c r="G16" s="346" t="s">
        <v>278</v>
      </c>
      <c r="H16" s="347"/>
      <c r="I16" s="348"/>
      <c r="J16" s="346" t="s">
        <v>1</v>
      </c>
      <c r="K16" s="347"/>
      <c r="L16" s="347"/>
      <c r="M16" s="347"/>
      <c r="N16" s="347"/>
      <c r="O16" s="347"/>
      <c r="P16" s="347"/>
      <c r="Q16" s="347"/>
      <c r="R16" s="347"/>
      <c r="S16" s="347"/>
      <c r="T16" s="347"/>
      <c r="U16" s="347"/>
      <c r="V16" s="347"/>
      <c r="W16" s="347"/>
      <c r="X16" s="347"/>
      <c r="Y16" s="347"/>
      <c r="Z16" s="347"/>
      <c r="AA16" s="348"/>
      <c r="AC16" s="61" t="s">
        <v>112</v>
      </c>
      <c r="AD16" s="297" t="s">
        <v>265</v>
      </c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62" t="s">
        <v>117</v>
      </c>
      <c r="AP16" s="171" t="s">
        <v>181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3" ht="15" customHeight="1">
      <c r="A17" s="345"/>
      <c r="B17" s="349"/>
      <c r="C17" s="350"/>
      <c r="D17" s="351"/>
      <c r="E17" s="349"/>
      <c r="F17" s="351"/>
      <c r="G17" s="349"/>
      <c r="H17" s="350"/>
      <c r="I17" s="351"/>
      <c r="J17" s="349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1"/>
      <c r="AC17" s="61" t="s">
        <v>114</v>
      </c>
      <c r="AD17" s="297" t="s">
        <v>187</v>
      </c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62" t="s">
        <v>119</v>
      </c>
      <c r="AP17" s="171" t="s">
        <v>182</v>
      </c>
      <c r="AQ17" s="171"/>
      <c r="AR17" s="171"/>
      <c r="AS17" s="171"/>
      <c r="AT17" s="171"/>
      <c r="AU17" s="171"/>
      <c r="AV17" s="171"/>
      <c r="AW17" s="171"/>
      <c r="AX17" s="171"/>
      <c r="AY17" s="171"/>
    </row>
    <row r="18" spans="1:53" ht="15" customHeight="1" thickBot="1">
      <c r="A18" s="345"/>
      <c r="B18" s="349"/>
      <c r="C18" s="350"/>
      <c r="D18" s="351"/>
      <c r="E18" s="349"/>
      <c r="F18" s="351"/>
      <c r="G18" s="349"/>
      <c r="H18" s="350"/>
      <c r="I18" s="351"/>
      <c r="J18" s="349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1"/>
      <c r="AC18" s="61" t="s">
        <v>116</v>
      </c>
      <c r="AD18" s="297" t="s">
        <v>188</v>
      </c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62" t="s">
        <v>121</v>
      </c>
      <c r="AP18" s="171" t="s">
        <v>187</v>
      </c>
      <c r="AQ18" s="171"/>
      <c r="AR18" s="171"/>
      <c r="AS18" s="171"/>
      <c r="AT18" s="171"/>
      <c r="AU18" s="171"/>
      <c r="AV18" s="171"/>
      <c r="AW18" s="171"/>
      <c r="AX18" s="171"/>
      <c r="AY18" s="171"/>
    </row>
    <row r="19" spans="1:53" ht="15" customHeight="1">
      <c r="A19" s="68">
        <v>1</v>
      </c>
      <c r="B19" s="354">
        <v>46387</v>
      </c>
      <c r="C19" s="137"/>
      <c r="D19" s="137"/>
      <c r="E19" s="136">
        <v>0.41666666666666669</v>
      </c>
      <c r="F19" s="137"/>
      <c r="G19" s="375" t="s">
        <v>201</v>
      </c>
      <c r="H19" s="408"/>
      <c r="I19" s="408"/>
      <c r="J19" s="355" t="str">
        <f>CONCATENATE(C5," ","-"," ",C8)</f>
        <v>Toki Cevizkent Bahaddin Gazi O. - Beşbinevler Şehit Cevdet Çay O.</v>
      </c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6"/>
      <c r="AC19" s="83"/>
      <c r="AD19" s="407"/>
      <c r="AE19" s="407"/>
      <c r="AF19" s="407"/>
      <c r="AG19" s="407"/>
      <c r="AH19" s="407"/>
      <c r="AI19" s="407"/>
      <c r="AJ19" s="407"/>
      <c r="AK19" s="407"/>
      <c r="AL19" s="407"/>
      <c r="AM19" s="407"/>
      <c r="AN19" s="407"/>
    </row>
    <row r="20" spans="1:53" ht="15" customHeight="1">
      <c r="A20" s="69">
        <v>2</v>
      </c>
      <c r="B20" s="141"/>
      <c r="C20" s="141"/>
      <c r="D20" s="141"/>
      <c r="E20" s="140">
        <v>0.45833333333333331</v>
      </c>
      <c r="F20" s="140"/>
      <c r="G20" s="409"/>
      <c r="H20" s="409"/>
      <c r="I20" s="409"/>
      <c r="J20" s="352" t="str">
        <f>CONCATENATE(C6," ","-"," ",C7)</f>
        <v>Belen Ortaokulu - Cumayanı Yıldırım Beyazıt O.</v>
      </c>
      <c r="K20" s="352"/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3"/>
      <c r="AC20" s="71"/>
      <c r="AD20" s="133"/>
      <c r="AE20" s="134"/>
      <c r="AF20" s="135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58"/>
    </row>
    <row r="21" spans="1:53" ht="15" customHeight="1">
      <c r="A21" s="69">
        <v>3</v>
      </c>
      <c r="B21" s="141"/>
      <c r="C21" s="141"/>
      <c r="D21" s="141"/>
      <c r="E21" s="140">
        <v>0.5</v>
      </c>
      <c r="F21" s="141"/>
      <c r="G21" s="409"/>
      <c r="H21" s="409"/>
      <c r="I21" s="409"/>
      <c r="J21" s="352" t="str">
        <f>CONCATENATE(L5," ","-"," ",L8)</f>
        <v>Mevlana İmam Hatip Ortaokulu - 15 Temmuz Demokrasi Ortaokulu</v>
      </c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3"/>
      <c r="AC21" s="71"/>
      <c r="AD21" s="133"/>
      <c r="AE21" s="134"/>
      <c r="AF21" s="135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58"/>
    </row>
    <row r="22" spans="1:53" ht="15" customHeight="1">
      <c r="A22" s="69">
        <v>4</v>
      </c>
      <c r="B22" s="141"/>
      <c r="C22" s="141"/>
      <c r="D22" s="141"/>
      <c r="E22" s="140">
        <v>0.54166666666666663</v>
      </c>
      <c r="F22" s="140"/>
      <c r="G22" s="409"/>
      <c r="H22" s="409"/>
      <c r="I22" s="409"/>
      <c r="J22" s="352" t="str">
        <f>CONCATENATE(L6," ","-"," ",L7)</f>
        <v>Hoca Ahmet Yesevi İ.H.O. - Harmanlar Şehit Halil Gözlemeci O.</v>
      </c>
      <c r="K22" s="352"/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2"/>
      <c r="Z22" s="352"/>
      <c r="AA22" s="353"/>
      <c r="AC22" s="71"/>
      <c r="AD22" s="133"/>
      <c r="AE22" s="134"/>
      <c r="AF22" s="135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58"/>
    </row>
    <row r="23" spans="1:53" ht="15" customHeight="1">
      <c r="A23" s="69">
        <v>5</v>
      </c>
      <c r="B23" s="357">
        <v>46391</v>
      </c>
      <c r="C23" s="239"/>
      <c r="D23" s="239"/>
      <c r="E23" s="238">
        <v>0.41666666666666669</v>
      </c>
      <c r="F23" s="239"/>
      <c r="G23" s="409"/>
      <c r="H23" s="409"/>
      <c r="I23" s="409"/>
      <c r="J23" s="358" t="str">
        <f>CONCATENATE(U5," ","-"," ",U8)</f>
        <v>Osman Yeşilyurt Ortaokulu - Çelik İş Ortaokulu</v>
      </c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9"/>
      <c r="AC23" s="71"/>
      <c r="AD23" s="133"/>
      <c r="AE23" s="134"/>
      <c r="AF23" s="135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58"/>
    </row>
    <row r="24" spans="1:53" ht="15" customHeight="1">
      <c r="A24" s="69">
        <v>6</v>
      </c>
      <c r="B24" s="239"/>
      <c r="C24" s="239"/>
      <c r="D24" s="239"/>
      <c r="E24" s="238">
        <v>0.45833333333333331</v>
      </c>
      <c r="F24" s="238"/>
      <c r="G24" s="409"/>
      <c r="H24" s="409"/>
      <c r="I24" s="409"/>
      <c r="J24" s="358" t="str">
        <f>CONCATENATE(U6," ","-"," ",U7)</f>
        <v>Mermer Ortaokulu - Kurtuluş Şehit Murat Dilmaç İ.H.O.</v>
      </c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9"/>
      <c r="AC24" s="71"/>
      <c r="AD24" s="133"/>
      <c r="AE24" s="134"/>
      <c r="AF24" s="135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58"/>
    </row>
    <row r="25" spans="1:53" ht="15" customHeight="1">
      <c r="A25" s="69">
        <v>7</v>
      </c>
      <c r="B25" s="239"/>
      <c r="C25" s="239"/>
      <c r="D25" s="239"/>
      <c r="E25" s="238">
        <v>0.5</v>
      </c>
      <c r="F25" s="239"/>
      <c r="G25" s="409"/>
      <c r="H25" s="409"/>
      <c r="I25" s="409"/>
      <c r="J25" s="358" t="str">
        <f>CONCATENATE(C11," ","-"," ",C14)</f>
        <v>Esentepe Ortaokulu - Özel Final Ortaokulu</v>
      </c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9"/>
      <c r="AC25" s="71"/>
      <c r="AD25" s="133"/>
      <c r="AE25" s="134"/>
      <c r="AF25" s="135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58"/>
    </row>
    <row r="26" spans="1:53" ht="15" customHeight="1">
      <c r="A26" s="69">
        <v>8</v>
      </c>
      <c r="B26" s="239"/>
      <c r="C26" s="239"/>
      <c r="D26" s="239"/>
      <c r="E26" s="238">
        <v>0.58333333333333337</v>
      </c>
      <c r="F26" s="238"/>
      <c r="G26" s="409"/>
      <c r="H26" s="409"/>
      <c r="I26" s="409"/>
      <c r="J26" s="358" t="str">
        <f>CONCATENATE(C12," ","-"," ",C13)</f>
        <v>Kapullu Ertuğrulgazi Ortaokulu - Şehit Alican Öztürk İ.H.O.</v>
      </c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9"/>
      <c r="AC26" s="71"/>
      <c r="AD26" s="133"/>
      <c r="AE26" s="134"/>
      <c r="AF26" s="135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58"/>
    </row>
    <row r="27" spans="1:53" ht="15" customHeight="1">
      <c r="A27" s="69">
        <v>9</v>
      </c>
      <c r="B27" s="256">
        <v>46393</v>
      </c>
      <c r="C27" s="141"/>
      <c r="D27" s="141"/>
      <c r="E27" s="140">
        <v>0.41666666666666669</v>
      </c>
      <c r="F27" s="141"/>
      <c r="G27" s="409"/>
      <c r="H27" s="409"/>
      <c r="I27" s="409"/>
      <c r="J27" s="352" t="str">
        <f>CONCATENATE(C5," ","-"," ",C7)</f>
        <v>Toki Cevizkent Bahaddin Gazi O. - Cumayanı Yıldırım Beyazıt O.</v>
      </c>
      <c r="K27" s="352"/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3"/>
      <c r="AC27" s="71"/>
      <c r="AD27" s="133"/>
      <c r="AE27" s="134"/>
      <c r="AF27" s="135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58"/>
    </row>
    <row r="28" spans="1:53" ht="15" customHeight="1">
      <c r="A28" s="69">
        <v>10</v>
      </c>
      <c r="B28" s="141"/>
      <c r="C28" s="141"/>
      <c r="D28" s="141"/>
      <c r="E28" s="140">
        <v>0.45833333333333331</v>
      </c>
      <c r="F28" s="140"/>
      <c r="G28" s="409"/>
      <c r="H28" s="409"/>
      <c r="I28" s="409"/>
      <c r="J28" s="352" t="str">
        <f>CONCATENATE(C8," ","-"," ",C6)</f>
        <v>Beşbinevler Şehit Cevdet Çay O. - Belen Ortaokulu</v>
      </c>
      <c r="K28" s="352"/>
      <c r="L28" s="352"/>
      <c r="M28" s="352"/>
      <c r="N28" s="352"/>
      <c r="O28" s="352"/>
      <c r="P28" s="352"/>
      <c r="Q28" s="352"/>
      <c r="R28" s="352"/>
      <c r="S28" s="352"/>
      <c r="T28" s="352"/>
      <c r="U28" s="352"/>
      <c r="V28" s="352"/>
      <c r="W28" s="352"/>
      <c r="X28" s="352"/>
      <c r="Y28" s="352"/>
      <c r="Z28" s="352"/>
      <c r="AA28" s="353"/>
      <c r="AC28" s="71"/>
      <c r="AD28" s="133"/>
      <c r="AE28" s="134"/>
      <c r="AF28" s="135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58"/>
    </row>
    <row r="29" spans="1:53" ht="15" customHeight="1">
      <c r="A29" s="69">
        <v>11</v>
      </c>
      <c r="B29" s="141"/>
      <c r="C29" s="141"/>
      <c r="D29" s="141"/>
      <c r="E29" s="140">
        <v>0.5</v>
      </c>
      <c r="F29" s="141"/>
      <c r="G29" s="409"/>
      <c r="H29" s="409"/>
      <c r="I29" s="409"/>
      <c r="J29" s="352" t="str">
        <f>CONCATENATE(L5," ","-"," ",L7)</f>
        <v>Mevlana İmam Hatip Ortaokulu - Harmanlar Şehit Halil Gözlemeci O.</v>
      </c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3"/>
      <c r="AC29" s="71"/>
      <c r="AD29" s="133"/>
      <c r="AE29" s="134"/>
      <c r="AF29" s="135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58"/>
    </row>
    <row r="30" spans="1:53" ht="15" customHeight="1">
      <c r="A30" s="69">
        <v>12</v>
      </c>
      <c r="B30" s="141"/>
      <c r="C30" s="141"/>
      <c r="D30" s="141"/>
      <c r="E30" s="140">
        <v>0.54166666666666663</v>
      </c>
      <c r="F30" s="140"/>
      <c r="G30" s="409"/>
      <c r="H30" s="409"/>
      <c r="I30" s="409"/>
      <c r="J30" s="352" t="str">
        <f>CONCATENATE(L8," ","-"," ",L6)</f>
        <v>15 Temmuz Demokrasi Ortaokulu - Hoca Ahmet Yesevi İ.H.O.</v>
      </c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3"/>
      <c r="AC30" s="71"/>
      <c r="AD30" s="133"/>
      <c r="AE30" s="134"/>
      <c r="AF30" s="135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58"/>
    </row>
    <row r="31" spans="1:53" ht="15" customHeight="1">
      <c r="A31" s="69">
        <v>13</v>
      </c>
      <c r="B31" s="357">
        <v>46394</v>
      </c>
      <c r="C31" s="239"/>
      <c r="D31" s="239"/>
      <c r="E31" s="238">
        <v>0.41666666666666669</v>
      </c>
      <c r="F31" s="239"/>
      <c r="G31" s="409"/>
      <c r="H31" s="409"/>
      <c r="I31" s="409"/>
      <c r="J31" s="358" t="str">
        <f>CONCATENATE(U5," ","-"," ",U7)</f>
        <v>Osman Yeşilyurt Ortaokulu - Kurtuluş Şehit Murat Dilmaç İ.H.O.</v>
      </c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9"/>
      <c r="AC31" s="71"/>
      <c r="AD31" s="133"/>
      <c r="AE31" s="134"/>
      <c r="AF31" s="135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58"/>
    </row>
    <row r="32" spans="1:53" ht="15" customHeight="1">
      <c r="A32" s="69">
        <v>14</v>
      </c>
      <c r="B32" s="239"/>
      <c r="C32" s="239"/>
      <c r="D32" s="239"/>
      <c r="E32" s="238">
        <v>0.45833333333333331</v>
      </c>
      <c r="F32" s="238"/>
      <c r="G32" s="409"/>
      <c r="H32" s="409"/>
      <c r="I32" s="409"/>
      <c r="J32" s="358" t="str">
        <f>CONCATENATE(U8," ","-"," ",U6)</f>
        <v>Çelik İş Ortaokulu - Mermer Ortaokulu</v>
      </c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9"/>
      <c r="AC32" s="71"/>
      <c r="AD32" s="133"/>
      <c r="AE32" s="134"/>
      <c r="AF32" s="135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58"/>
    </row>
    <row r="33" spans="1:53" ht="15" customHeight="1">
      <c r="A33" s="69">
        <v>15</v>
      </c>
      <c r="B33" s="239"/>
      <c r="C33" s="239"/>
      <c r="D33" s="239"/>
      <c r="E33" s="238">
        <v>0.5</v>
      </c>
      <c r="F33" s="239"/>
      <c r="G33" s="409"/>
      <c r="H33" s="409"/>
      <c r="I33" s="409"/>
      <c r="J33" s="358" t="str">
        <f>CONCATENATE(C11," ","-"," ",C13)</f>
        <v>Esentepe Ortaokulu - Şehit Alican Öztürk İ.H.O.</v>
      </c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9"/>
      <c r="AC33" s="71"/>
      <c r="AD33" s="133"/>
      <c r="AE33" s="134"/>
      <c r="AF33" s="135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58"/>
    </row>
    <row r="34" spans="1:53" ht="15" customHeight="1">
      <c r="A34" s="69">
        <v>16</v>
      </c>
      <c r="B34" s="239"/>
      <c r="C34" s="239"/>
      <c r="D34" s="239"/>
      <c r="E34" s="238">
        <v>0.54166666666666663</v>
      </c>
      <c r="F34" s="238"/>
      <c r="G34" s="409"/>
      <c r="H34" s="409"/>
      <c r="I34" s="409"/>
      <c r="J34" s="358" t="str">
        <f>CONCATENATE(C14," ","-"," ",C12)</f>
        <v>Özel Final Ortaokulu - Kapullu Ertuğrulgazi Ortaokulu</v>
      </c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9"/>
      <c r="AC34" s="71"/>
      <c r="AD34" s="133"/>
      <c r="AE34" s="134"/>
      <c r="AF34" s="135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58"/>
    </row>
    <row r="35" spans="1:53" ht="15" customHeight="1">
      <c r="A35" s="69">
        <v>17</v>
      </c>
      <c r="B35" s="256">
        <v>46395</v>
      </c>
      <c r="C35" s="141"/>
      <c r="D35" s="141"/>
      <c r="E35" s="140">
        <v>0.41666666666666669</v>
      </c>
      <c r="F35" s="141"/>
      <c r="G35" s="409"/>
      <c r="H35" s="409"/>
      <c r="I35" s="409"/>
      <c r="J35" s="352" t="str">
        <f>CONCATENATE(C5," ","-"," ",C6)</f>
        <v>Toki Cevizkent Bahaddin Gazi O. - Belen Ortaokulu</v>
      </c>
      <c r="K35" s="352"/>
      <c r="L35" s="352"/>
      <c r="M35" s="352"/>
      <c r="N35" s="352"/>
      <c r="O35" s="352"/>
      <c r="P35" s="352"/>
      <c r="Q35" s="352"/>
      <c r="R35" s="352"/>
      <c r="S35" s="352"/>
      <c r="T35" s="352"/>
      <c r="U35" s="352"/>
      <c r="V35" s="352"/>
      <c r="W35" s="352"/>
      <c r="X35" s="352"/>
      <c r="Y35" s="352"/>
      <c r="Z35" s="352"/>
      <c r="AA35" s="353"/>
      <c r="AD35" s="133"/>
      <c r="AE35" s="134"/>
      <c r="AF35" s="135"/>
    </row>
    <row r="36" spans="1:53" ht="15" customHeight="1">
      <c r="A36" s="69">
        <v>18</v>
      </c>
      <c r="B36" s="141"/>
      <c r="C36" s="141"/>
      <c r="D36" s="141"/>
      <c r="E36" s="140">
        <v>0.45833333333333331</v>
      </c>
      <c r="F36" s="140"/>
      <c r="G36" s="409"/>
      <c r="H36" s="409"/>
      <c r="I36" s="409"/>
      <c r="J36" s="352" t="str">
        <f>CONCATENATE(C7," ","-"," ",C8)</f>
        <v>Cumayanı Yıldırım Beyazıt O. - Beşbinevler Şehit Cevdet Çay O.</v>
      </c>
      <c r="K36" s="352"/>
      <c r="L36" s="352"/>
      <c r="M36" s="352"/>
      <c r="N36" s="352"/>
      <c r="O36" s="352"/>
      <c r="P36" s="352"/>
      <c r="Q36" s="352"/>
      <c r="R36" s="352"/>
      <c r="S36" s="352"/>
      <c r="T36" s="352"/>
      <c r="U36" s="352"/>
      <c r="V36" s="352"/>
      <c r="W36" s="352"/>
      <c r="X36" s="352"/>
      <c r="Y36" s="352"/>
      <c r="Z36" s="352"/>
      <c r="AA36" s="353"/>
    </row>
    <row r="37" spans="1:53" ht="15" customHeight="1">
      <c r="A37" s="69">
        <v>19</v>
      </c>
      <c r="B37" s="141"/>
      <c r="C37" s="141"/>
      <c r="D37" s="141"/>
      <c r="E37" s="140">
        <v>0.5</v>
      </c>
      <c r="F37" s="141"/>
      <c r="G37" s="409"/>
      <c r="H37" s="409"/>
      <c r="I37" s="409"/>
      <c r="J37" s="352" t="str">
        <f>CONCATENATE(L5," ","-"," ",L6)</f>
        <v>Mevlana İmam Hatip Ortaokulu - Hoca Ahmet Yesevi İ.H.O.</v>
      </c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3"/>
    </row>
    <row r="38" spans="1:53" ht="15" customHeight="1">
      <c r="A38" s="69">
        <v>20</v>
      </c>
      <c r="B38" s="141"/>
      <c r="C38" s="141"/>
      <c r="D38" s="141"/>
      <c r="E38" s="140">
        <v>0.58333333333333337</v>
      </c>
      <c r="F38" s="140"/>
      <c r="G38" s="409"/>
      <c r="H38" s="409"/>
      <c r="I38" s="409"/>
      <c r="J38" s="352" t="str">
        <f>CONCATENATE(L7," ","-"," ",L8)</f>
        <v>Harmanlar Şehit Halil Gözlemeci O. - 15 Temmuz Demokrasi Ortaokulu</v>
      </c>
      <c r="K38" s="352"/>
      <c r="L38" s="352"/>
      <c r="M38" s="352"/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52"/>
      <c r="Y38" s="352"/>
      <c r="Z38" s="352"/>
      <c r="AA38" s="353"/>
    </row>
    <row r="39" spans="1:53" ht="15" customHeight="1">
      <c r="A39" s="69">
        <v>21</v>
      </c>
      <c r="B39" s="357">
        <v>46402</v>
      </c>
      <c r="C39" s="239"/>
      <c r="D39" s="239"/>
      <c r="E39" s="238">
        <v>0.41666666666666669</v>
      </c>
      <c r="F39" s="239"/>
      <c r="G39" s="409"/>
      <c r="H39" s="409"/>
      <c r="I39" s="409"/>
      <c r="J39" s="358" t="str">
        <f>CONCATENATE(U5," ","-"," ",U6)</f>
        <v>Osman Yeşilyurt Ortaokulu - Mermer Ortaokulu</v>
      </c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9"/>
    </row>
    <row r="40" spans="1:53" ht="15" customHeight="1">
      <c r="A40" s="69">
        <v>22</v>
      </c>
      <c r="B40" s="239"/>
      <c r="C40" s="239"/>
      <c r="D40" s="239"/>
      <c r="E40" s="238">
        <v>0.45833333333333331</v>
      </c>
      <c r="F40" s="238"/>
      <c r="G40" s="409"/>
      <c r="H40" s="409"/>
      <c r="I40" s="409"/>
      <c r="J40" s="358" t="str">
        <f>CONCATENATE(U7," ","-"," ",U8)</f>
        <v>Kurtuluş Şehit Murat Dilmaç İ.H.O. - Çelik İş Ortaokulu</v>
      </c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9"/>
    </row>
    <row r="41" spans="1:53" ht="15" customHeight="1">
      <c r="A41" s="69">
        <v>23</v>
      </c>
      <c r="B41" s="239"/>
      <c r="C41" s="239"/>
      <c r="D41" s="239"/>
      <c r="E41" s="238">
        <v>0.5</v>
      </c>
      <c r="F41" s="239"/>
      <c r="G41" s="409"/>
      <c r="H41" s="409"/>
      <c r="I41" s="409"/>
      <c r="J41" s="358" t="str">
        <f>CONCATENATE(C11," ","-"," ",C12)</f>
        <v>Esentepe Ortaokulu - Kapullu Ertuğrulgazi Ortaokulu</v>
      </c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9"/>
    </row>
    <row r="42" spans="1:53" ht="15" customHeight="1">
      <c r="A42" s="69">
        <v>24</v>
      </c>
      <c r="B42" s="239"/>
      <c r="C42" s="239"/>
      <c r="D42" s="239"/>
      <c r="E42" s="238">
        <v>0.58333333333333337</v>
      </c>
      <c r="F42" s="238"/>
      <c r="G42" s="409"/>
      <c r="H42" s="409"/>
      <c r="I42" s="409"/>
      <c r="J42" s="358" t="str">
        <f>CONCATENATE(C13," ","-"," ",C14)</f>
        <v>Şehit Alican Öztürk İ.H.O. - Özel Final Ortaokulu</v>
      </c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9"/>
    </row>
    <row r="43" spans="1:53" ht="15" customHeight="1">
      <c r="A43" s="69">
        <v>25</v>
      </c>
      <c r="B43" s="256">
        <v>46405</v>
      </c>
      <c r="C43" s="141"/>
      <c r="D43" s="141"/>
      <c r="E43" s="140">
        <v>0.41666666666666669</v>
      </c>
      <c r="F43" s="141"/>
      <c r="G43" s="409"/>
      <c r="H43" s="409"/>
      <c r="I43" s="409"/>
      <c r="J43" s="352" t="s">
        <v>122</v>
      </c>
      <c r="K43" s="352"/>
      <c r="L43" s="352"/>
      <c r="M43" s="352"/>
      <c r="N43" s="352"/>
      <c r="O43" s="352"/>
      <c r="P43" s="352"/>
      <c r="Q43" s="352"/>
      <c r="R43" s="352"/>
      <c r="S43" s="352"/>
      <c r="T43" s="352"/>
      <c r="U43" s="352"/>
      <c r="V43" s="352"/>
      <c r="W43" s="352"/>
      <c r="X43" s="352"/>
      <c r="Y43" s="352"/>
      <c r="Z43" s="352"/>
      <c r="AA43" s="353"/>
    </row>
    <row r="44" spans="1:53" ht="15" customHeight="1">
      <c r="A44" s="69">
        <v>26</v>
      </c>
      <c r="B44" s="141"/>
      <c r="C44" s="141"/>
      <c r="D44" s="141"/>
      <c r="E44" s="140">
        <v>0.45833333333333331</v>
      </c>
      <c r="F44" s="141"/>
      <c r="G44" s="409"/>
      <c r="H44" s="409"/>
      <c r="I44" s="409"/>
      <c r="J44" s="352" t="s">
        <v>123</v>
      </c>
      <c r="K44" s="352"/>
      <c r="L44" s="352"/>
      <c r="M44" s="352"/>
      <c r="N44" s="352"/>
      <c r="O44" s="352"/>
      <c r="P44" s="352"/>
      <c r="Q44" s="352"/>
      <c r="R44" s="352"/>
      <c r="S44" s="352"/>
      <c r="T44" s="352"/>
      <c r="U44" s="352"/>
      <c r="V44" s="352"/>
      <c r="W44" s="352"/>
      <c r="X44" s="352"/>
      <c r="Y44" s="352"/>
      <c r="Z44" s="352"/>
      <c r="AA44" s="353"/>
    </row>
    <row r="45" spans="1:53" ht="15" customHeight="1">
      <c r="A45" s="69">
        <v>27</v>
      </c>
      <c r="B45" s="357">
        <v>46407</v>
      </c>
      <c r="C45" s="239"/>
      <c r="D45" s="239"/>
      <c r="E45" s="238">
        <v>0.41666666666666669</v>
      </c>
      <c r="F45" s="239"/>
      <c r="G45" s="409"/>
      <c r="H45" s="409"/>
      <c r="I45" s="409"/>
      <c r="J45" s="358" t="s">
        <v>286</v>
      </c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9"/>
    </row>
    <row r="46" spans="1:53" ht="15" customHeight="1" thickBot="1">
      <c r="A46" s="70">
        <v>28</v>
      </c>
      <c r="B46" s="360"/>
      <c r="C46" s="360"/>
      <c r="D46" s="360"/>
      <c r="E46" s="361">
        <v>0.45833333333333331</v>
      </c>
      <c r="F46" s="360"/>
      <c r="G46" s="410"/>
      <c r="H46" s="410"/>
      <c r="I46" s="410"/>
      <c r="J46" s="362" t="s">
        <v>287</v>
      </c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3"/>
    </row>
    <row r="47" spans="1:53" ht="15" customHeight="1">
      <c r="A47" s="4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53" ht="15" customHeight="1">
      <c r="A48" s="13" t="s">
        <v>26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5" customHeight="1">
      <c r="A49" s="13" t="s">
        <v>27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5" customHeight="1">
      <c r="A50" s="13" t="s">
        <v>28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5" customHeight="1">
      <c r="A51" s="13" t="s">
        <v>29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5" customHeight="1">
      <c r="A52" s="130" t="s">
        <v>30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</row>
    <row r="53" spans="1:19" ht="1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5" customHeight="1">
      <c r="A54" s="131"/>
      <c r="B54" s="131"/>
      <c r="C54" s="1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ht="15" customHeight="1">
      <c r="A55" s="15" t="s">
        <v>31</v>
      </c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ht="15" customHeight="1">
      <c r="A56"/>
      <c r="B56" s="15" t="s">
        <v>32</v>
      </c>
      <c r="C56" s="15"/>
      <c r="D56" s="15"/>
      <c r="E56" s="15"/>
      <c r="F56" s="15"/>
      <c r="G56" s="15"/>
      <c r="H56" s="15"/>
      <c r="I56" s="15"/>
      <c r="J56" s="15"/>
      <c r="K56" s="15"/>
      <c r="L56"/>
      <c r="M56"/>
      <c r="N56"/>
      <c r="O56"/>
      <c r="P56"/>
      <c r="Q56"/>
      <c r="R56"/>
      <c r="S56"/>
    </row>
    <row r="57" spans="1:19" ht="1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ht="15" customHeight="1">
      <c r="A58" s="4"/>
      <c r="B58"/>
      <c r="C58"/>
      <c r="D58"/>
      <c r="E58"/>
      <c r="F58"/>
      <c r="G58"/>
      <c r="H58"/>
      <c r="I58"/>
      <c r="J58" s="132" t="s">
        <v>33</v>
      </c>
      <c r="K58" s="132"/>
      <c r="L58" s="132"/>
      <c r="M58" s="132"/>
      <c r="N58" s="132"/>
      <c r="O58" s="132"/>
      <c r="P58" s="132"/>
      <c r="Q58" s="132"/>
      <c r="R58" s="132"/>
      <c r="S58" s="132"/>
    </row>
    <row r="59" spans="1:19" ht="15" customHeight="1">
      <c r="A59" s="4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</sheetData>
  <mergeCells count="147">
    <mergeCell ref="AD33:AF33"/>
    <mergeCell ref="AD34:AF34"/>
    <mergeCell ref="AD35:AF35"/>
    <mergeCell ref="A52:S52"/>
    <mergeCell ref="J38:AA38"/>
    <mergeCell ref="E35:F35"/>
    <mergeCell ref="J35:AA35"/>
    <mergeCell ref="E36:F36"/>
    <mergeCell ref="J36:AA36"/>
    <mergeCell ref="B35:D38"/>
    <mergeCell ref="E34:F34"/>
    <mergeCell ref="J34:AA34"/>
    <mergeCell ref="B31:D34"/>
    <mergeCell ref="G19:I46"/>
    <mergeCell ref="AD23:AF23"/>
    <mergeCell ref="AD24:AF24"/>
    <mergeCell ref="AD25:AF25"/>
    <mergeCell ref="AD26:AF26"/>
    <mergeCell ref="AD30:AF30"/>
    <mergeCell ref="E37:F37"/>
    <mergeCell ref="J37:AA37"/>
    <mergeCell ref="E38:F38"/>
    <mergeCell ref="AD31:AF31"/>
    <mergeCell ref="AD32:AF32"/>
    <mergeCell ref="A54:B54"/>
    <mergeCell ref="J58:S58"/>
    <mergeCell ref="E46:F46"/>
    <mergeCell ref="J46:AA46"/>
    <mergeCell ref="E42:F42"/>
    <mergeCell ref="J42:AA42"/>
    <mergeCell ref="E39:F39"/>
    <mergeCell ref="J39:AA39"/>
    <mergeCell ref="E40:F40"/>
    <mergeCell ref="J40:AA40"/>
    <mergeCell ref="B39:D42"/>
    <mergeCell ref="B43:D44"/>
    <mergeCell ref="B45:D46"/>
    <mergeCell ref="E45:F45"/>
    <mergeCell ref="J45:AA45"/>
    <mergeCell ref="E43:F43"/>
    <mergeCell ref="J43:AA43"/>
    <mergeCell ref="E44:F44"/>
    <mergeCell ref="J44:AA44"/>
    <mergeCell ref="E41:F41"/>
    <mergeCell ref="J41:AA41"/>
    <mergeCell ref="J30:AA30"/>
    <mergeCell ref="J32:AA32"/>
    <mergeCell ref="E33:F33"/>
    <mergeCell ref="E28:F28"/>
    <mergeCell ref="J28:AA28"/>
    <mergeCell ref="E29:F29"/>
    <mergeCell ref="J29:AA29"/>
    <mergeCell ref="J33:AA33"/>
    <mergeCell ref="E31:F31"/>
    <mergeCell ref="J31:AA31"/>
    <mergeCell ref="E32:F32"/>
    <mergeCell ref="E23:F23"/>
    <mergeCell ref="J23:AA23"/>
    <mergeCell ref="E21:F21"/>
    <mergeCell ref="J21:AA21"/>
    <mergeCell ref="B27:D30"/>
    <mergeCell ref="AD28:AF28"/>
    <mergeCell ref="AD29:AF29"/>
    <mergeCell ref="E24:F24"/>
    <mergeCell ref="J24:AA24"/>
    <mergeCell ref="E25:F25"/>
    <mergeCell ref="J25:AA25"/>
    <mergeCell ref="E26:F26"/>
    <mergeCell ref="J26:AA26"/>
    <mergeCell ref="E27:F27"/>
    <mergeCell ref="J27:AA27"/>
    <mergeCell ref="AD27:AF27"/>
    <mergeCell ref="B23:D26"/>
    <mergeCell ref="E30:F30"/>
    <mergeCell ref="B19:D22"/>
    <mergeCell ref="E19:F19"/>
    <mergeCell ref="J19:AA19"/>
    <mergeCell ref="AD19:AN19"/>
    <mergeCell ref="E20:F20"/>
    <mergeCell ref="J20:AA20"/>
    <mergeCell ref="AD20:AF20"/>
    <mergeCell ref="E22:F22"/>
    <mergeCell ref="J22:AA22"/>
    <mergeCell ref="AD21:AF21"/>
    <mergeCell ref="AD22:AF22"/>
    <mergeCell ref="A16:A18"/>
    <mergeCell ref="B16:D18"/>
    <mergeCell ref="E16:F18"/>
    <mergeCell ref="G16:I18"/>
    <mergeCell ref="J16:AA18"/>
    <mergeCell ref="AD18:AN18"/>
    <mergeCell ref="C12:I12"/>
    <mergeCell ref="AD12:AN12"/>
    <mergeCell ref="AP12:AY12"/>
    <mergeCell ref="C13:I13"/>
    <mergeCell ref="AD13:AN13"/>
    <mergeCell ref="AP13:AY13"/>
    <mergeCell ref="AD16:AN16"/>
    <mergeCell ref="AP16:AY16"/>
    <mergeCell ref="AD17:AN17"/>
    <mergeCell ref="AP17:AY17"/>
    <mergeCell ref="AP18:AY18"/>
    <mergeCell ref="C14:I14"/>
    <mergeCell ref="AD14:AN14"/>
    <mergeCell ref="AP14:AY14"/>
    <mergeCell ref="AD15:AN15"/>
    <mergeCell ref="AP15:AY15"/>
    <mergeCell ref="C7:I7"/>
    <mergeCell ref="L7:R7"/>
    <mergeCell ref="U7:AA7"/>
    <mergeCell ref="AD7:AN7"/>
    <mergeCell ref="AP7:AY7"/>
    <mergeCell ref="B10:I10"/>
    <mergeCell ref="AD10:AN10"/>
    <mergeCell ref="AP10:AY10"/>
    <mergeCell ref="C11:I11"/>
    <mergeCell ref="AD11:AN11"/>
    <mergeCell ref="AP11:AY11"/>
    <mergeCell ref="C8:I8"/>
    <mergeCell ref="L8:R8"/>
    <mergeCell ref="U8:AA8"/>
    <mergeCell ref="AD8:AN8"/>
    <mergeCell ref="AP8:AY8"/>
    <mergeCell ref="AD9:AN9"/>
    <mergeCell ref="AP9:AY9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AC2:AN2"/>
    <mergeCell ref="AO2:AY2"/>
    <mergeCell ref="W3:Z3"/>
    <mergeCell ref="AD3:AN3"/>
    <mergeCell ref="AP3:AY3"/>
    <mergeCell ref="A1:X1"/>
    <mergeCell ref="A2:X2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1" manualBreakCount="1">
    <brk id="2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AA41"/>
  <sheetViews>
    <sheetView showGridLines="0" workbookViewId="0">
      <selection activeCell="K18" sqref="K1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7" ht="20.100000000000001" customHeight="1">
      <c r="A1" s="267" t="s">
        <v>194</v>
      </c>
      <c r="B1" s="267"/>
      <c r="C1" s="267"/>
      <c r="D1" s="267"/>
      <c r="E1" s="267"/>
      <c r="F1" s="267"/>
      <c r="G1" s="267"/>
      <c r="H1" s="267"/>
      <c r="I1" s="267"/>
    </row>
    <row r="2" spans="1:27" ht="20.100000000000001" customHeight="1">
      <c r="A2" s="411" t="s">
        <v>189</v>
      </c>
      <c r="B2" s="267"/>
      <c r="C2" s="267"/>
      <c r="D2" s="267"/>
      <c r="E2" s="267"/>
      <c r="F2" s="267"/>
      <c r="G2" s="267"/>
      <c r="H2" s="267"/>
      <c r="I2" s="267"/>
    </row>
    <row r="3" spans="1:27" ht="20.100000000000001" customHeight="1" thickBot="1"/>
    <row r="4" spans="1:27" ht="30" customHeight="1">
      <c r="A4" s="220" t="s">
        <v>38</v>
      </c>
      <c r="B4" s="221"/>
      <c r="C4" s="221"/>
      <c r="D4" s="222"/>
      <c r="E4" s="233" t="s">
        <v>190</v>
      </c>
      <c r="F4" s="234"/>
      <c r="G4" s="234"/>
      <c r="H4" s="234"/>
      <c r="I4" s="235"/>
      <c r="K4" s="41"/>
      <c r="L4" s="41"/>
      <c r="M4" s="41"/>
      <c r="N4" s="41"/>
      <c r="O4" s="41"/>
      <c r="P4" s="41"/>
      <c r="Z4" s="26"/>
    </row>
    <row r="5" spans="1:27" ht="20.100000000000001" customHeight="1">
      <c r="A5" s="203" t="s">
        <v>39</v>
      </c>
      <c r="B5" s="204"/>
      <c r="C5" s="204"/>
      <c r="D5" s="205"/>
      <c r="E5" s="225">
        <v>46497</v>
      </c>
      <c r="F5" s="226"/>
      <c r="G5" s="226"/>
      <c r="H5" s="226"/>
      <c r="I5" s="227"/>
      <c r="K5" s="41"/>
      <c r="L5" s="41"/>
      <c r="M5" s="41"/>
      <c r="N5" s="41"/>
      <c r="O5" s="41"/>
      <c r="P5" s="41"/>
      <c r="AA5" s="26"/>
    </row>
    <row r="6" spans="1:27" ht="20.100000000000001" customHeight="1">
      <c r="A6" s="203" t="s">
        <v>40</v>
      </c>
      <c r="B6" s="204"/>
      <c r="C6" s="204"/>
      <c r="D6" s="205"/>
      <c r="E6" s="206" t="s">
        <v>191</v>
      </c>
      <c r="F6" s="207"/>
      <c r="G6" s="207"/>
      <c r="H6" s="207"/>
      <c r="I6" s="208"/>
      <c r="K6" s="41"/>
      <c r="L6" s="41"/>
      <c r="M6" s="41"/>
      <c r="N6" s="41"/>
      <c r="O6" s="41"/>
      <c r="P6" s="41"/>
      <c r="AA6" s="26"/>
    </row>
    <row r="7" spans="1:27" ht="20.100000000000001" customHeight="1">
      <c r="A7" s="209" t="s">
        <v>41</v>
      </c>
      <c r="B7" s="204"/>
      <c r="C7" s="204"/>
      <c r="D7" s="205"/>
      <c r="E7" s="210">
        <v>0.4375</v>
      </c>
      <c r="F7" s="207"/>
      <c r="G7" s="207"/>
      <c r="H7" s="207"/>
      <c r="I7" s="208"/>
      <c r="K7" s="41"/>
      <c r="L7" s="41"/>
      <c r="M7" s="41"/>
      <c r="N7" s="41"/>
      <c r="O7" s="41"/>
      <c r="P7" s="41"/>
      <c r="AA7" s="26"/>
    </row>
    <row r="8" spans="1:27" ht="20.100000000000001" customHeight="1" thickBot="1">
      <c r="A8" s="211" t="s">
        <v>192</v>
      </c>
      <c r="B8" s="212"/>
      <c r="C8" s="212"/>
      <c r="D8" s="212"/>
      <c r="E8" s="213">
        <v>0.41666666666666669</v>
      </c>
      <c r="F8" s="214"/>
      <c r="G8" s="214"/>
      <c r="H8" s="214"/>
      <c r="I8" s="215"/>
      <c r="K8" s="41"/>
      <c r="L8" s="41"/>
      <c r="M8" s="41"/>
      <c r="N8" s="41"/>
      <c r="O8" s="41"/>
      <c r="P8" s="41"/>
      <c r="AA8" s="26"/>
    </row>
    <row r="9" spans="1:27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K9" s="84"/>
      <c r="L9" s="85"/>
      <c r="M9" s="85"/>
      <c r="N9" s="41"/>
      <c r="O9" s="41"/>
      <c r="P9" s="41"/>
      <c r="X9" s="26"/>
      <c r="AA9" s="26"/>
    </row>
    <row r="10" spans="1:27" ht="20.100000000000001" customHeight="1">
      <c r="A10" s="21">
        <v>1</v>
      </c>
      <c r="B10" s="314" t="s">
        <v>299</v>
      </c>
      <c r="C10" s="315"/>
      <c r="D10" s="315"/>
      <c r="E10" s="315"/>
      <c r="F10" s="315"/>
      <c r="G10" s="315"/>
      <c r="H10" s="315"/>
      <c r="I10" s="316"/>
      <c r="K10" s="84"/>
      <c r="L10" s="85"/>
      <c r="M10" s="85"/>
      <c r="N10" s="41"/>
      <c r="O10" s="41"/>
      <c r="P10" s="41"/>
      <c r="X10" s="26"/>
      <c r="Y10" s="26"/>
      <c r="AA10" s="26"/>
    </row>
    <row r="11" spans="1:27" ht="20.100000000000001" customHeight="1">
      <c r="A11" s="22">
        <v>2</v>
      </c>
      <c r="B11" s="317" t="s">
        <v>216</v>
      </c>
      <c r="C11" s="318"/>
      <c r="D11" s="318"/>
      <c r="E11" s="318"/>
      <c r="F11" s="318"/>
      <c r="G11" s="318"/>
      <c r="H11" s="318"/>
      <c r="I11" s="319"/>
      <c r="K11" s="84"/>
      <c r="L11" s="85"/>
      <c r="M11" s="85"/>
      <c r="N11" s="41"/>
      <c r="O11" s="41"/>
      <c r="P11" s="41"/>
      <c r="Y11" s="26"/>
    </row>
    <row r="12" spans="1:27" ht="20.100000000000001" customHeight="1" thickBot="1">
      <c r="A12" s="22">
        <v>3</v>
      </c>
      <c r="B12" s="320" t="s">
        <v>303</v>
      </c>
      <c r="C12" s="321"/>
      <c r="D12" s="321"/>
      <c r="E12" s="321"/>
      <c r="F12" s="321"/>
      <c r="G12" s="321"/>
      <c r="H12" s="321"/>
      <c r="I12" s="322"/>
      <c r="K12" s="84"/>
      <c r="L12" s="85"/>
      <c r="M12" s="85"/>
      <c r="N12" s="41"/>
      <c r="O12" s="41"/>
      <c r="P12" s="41"/>
      <c r="Y12" s="26"/>
    </row>
    <row r="13" spans="1:27" ht="20.100000000000001" customHeight="1" thickBot="1">
      <c r="A13" s="21">
        <v>4</v>
      </c>
      <c r="B13" s="320" t="s">
        <v>37</v>
      </c>
      <c r="C13" s="321"/>
      <c r="D13" s="321"/>
      <c r="E13" s="321"/>
      <c r="F13" s="321"/>
      <c r="G13" s="321"/>
      <c r="H13" s="321"/>
      <c r="I13" s="322"/>
      <c r="K13" s="84"/>
      <c r="L13" s="85"/>
      <c r="M13" s="85"/>
      <c r="N13" s="41"/>
      <c r="O13" s="41"/>
      <c r="P13" s="41"/>
      <c r="Y13" s="26"/>
    </row>
    <row r="14" spans="1:27" ht="20.100000000000001" customHeight="1">
      <c r="A14" s="21">
        <v>5</v>
      </c>
      <c r="B14" s="320" t="s">
        <v>308</v>
      </c>
      <c r="C14" s="321"/>
      <c r="D14" s="321"/>
      <c r="E14" s="321"/>
      <c r="F14" s="321"/>
      <c r="G14" s="321"/>
      <c r="H14" s="321"/>
      <c r="I14" s="322"/>
      <c r="K14" s="84"/>
      <c r="L14" s="85"/>
      <c r="M14" s="85"/>
      <c r="N14" s="41"/>
      <c r="O14" s="41"/>
      <c r="P14" s="41"/>
      <c r="Y14" s="26"/>
    </row>
    <row r="15" spans="1:27" ht="20.100000000000001" customHeight="1">
      <c r="A15" s="22">
        <v>6</v>
      </c>
      <c r="B15" s="320" t="s">
        <v>302</v>
      </c>
      <c r="C15" s="321"/>
      <c r="D15" s="321"/>
      <c r="E15" s="321"/>
      <c r="F15" s="321"/>
      <c r="G15" s="321"/>
      <c r="H15" s="321"/>
      <c r="I15" s="322"/>
      <c r="K15" s="84"/>
      <c r="L15" s="85"/>
      <c r="M15" s="85"/>
      <c r="N15" s="41"/>
      <c r="O15" s="41"/>
      <c r="P15" s="41"/>
      <c r="Y15" s="26"/>
    </row>
    <row r="16" spans="1:27" ht="20.100000000000001" customHeight="1" thickBot="1">
      <c r="A16" s="22">
        <v>7</v>
      </c>
      <c r="B16" s="320"/>
      <c r="C16" s="321"/>
      <c r="D16" s="321"/>
      <c r="E16" s="321"/>
      <c r="F16" s="321"/>
      <c r="G16" s="321"/>
      <c r="H16" s="321"/>
      <c r="I16" s="322"/>
      <c r="K16" s="84"/>
      <c r="L16" s="85"/>
      <c r="M16" s="85"/>
      <c r="N16" s="41"/>
      <c r="O16" s="41"/>
      <c r="P16" s="41"/>
      <c r="Y16" s="26"/>
    </row>
    <row r="17" spans="1:27" ht="20.100000000000001" customHeight="1" thickBot="1">
      <c r="A17" s="21">
        <v>8</v>
      </c>
      <c r="B17" s="320"/>
      <c r="C17" s="321"/>
      <c r="D17" s="321"/>
      <c r="E17" s="321"/>
      <c r="F17" s="321"/>
      <c r="G17" s="321"/>
      <c r="H17" s="321"/>
      <c r="I17" s="322"/>
      <c r="K17" s="84"/>
      <c r="L17" s="85"/>
      <c r="M17" s="85"/>
      <c r="N17" s="41"/>
      <c r="O17" s="41"/>
      <c r="P17" s="41"/>
      <c r="Y17" s="26"/>
    </row>
    <row r="18" spans="1:27" ht="20.100000000000001" customHeight="1">
      <c r="A18" s="21">
        <v>9</v>
      </c>
      <c r="B18" s="320"/>
      <c r="C18" s="321"/>
      <c r="D18" s="321"/>
      <c r="E18" s="321"/>
      <c r="F18" s="321"/>
      <c r="G18" s="321"/>
      <c r="H18" s="321"/>
      <c r="I18" s="322"/>
      <c r="K18" s="41"/>
      <c r="L18" s="41"/>
      <c r="M18" s="41"/>
      <c r="N18" s="41"/>
      <c r="O18" s="41"/>
      <c r="P18" s="41"/>
      <c r="Y18" s="26"/>
    </row>
    <row r="19" spans="1:27" ht="20.100000000000001" customHeight="1">
      <c r="A19" s="22">
        <v>10</v>
      </c>
      <c r="B19" s="320"/>
      <c r="C19" s="321"/>
      <c r="D19" s="321"/>
      <c r="E19" s="321"/>
      <c r="F19" s="321"/>
      <c r="G19" s="321"/>
      <c r="H19" s="321"/>
      <c r="I19" s="322"/>
      <c r="K19" s="41"/>
      <c r="L19" s="41"/>
      <c r="M19" s="41"/>
      <c r="N19" s="41"/>
      <c r="O19" s="41"/>
      <c r="P19" s="41"/>
      <c r="Y19" s="26"/>
    </row>
    <row r="20" spans="1:27" ht="20.100000000000001" customHeight="1" thickBot="1">
      <c r="A20" s="22">
        <v>11</v>
      </c>
      <c r="B20" s="320"/>
      <c r="C20" s="321"/>
      <c r="D20" s="321"/>
      <c r="E20" s="321"/>
      <c r="F20" s="321"/>
      <c r="G20" s="321"/>
      <c r="H20" s="321"/>
      <c r="I20" s="322"/>
      <c r="Y20" s="26"/>
    </row>
    <row r="21" spans="1:27" ht="20.100000000000001" customHeight="1" thickBot="1">
      <c r="A21" s="21">
        <v>12</v>
      </c>
      <c r="B21" s="317"/>
      <c r="C21" s="318"/>
      <c r="D21" s="318"/>
      <c r="E21" s="318"/>
      <c r="F21" s="318"/>
      <c r="G21" s="318"/>
      <c r="H21" s="318"/>
      <c r="I21" s="319"/>
      <c r="X21" s="26"/>
      <c r="Z21" s="26"/>
    </row>
    <row r="22" spans="1:27" ht="20.100000000000001" customHeight="1">
      <c r="A22" s="21">
        <v>13</v>
      </c>
      <c r="B22" s="320"/>
      <c r="C22" s="321"/>
      <c r="D22" s="321"/>
      <c r="E22" s="321"/>
      <c r="F22" s="321"/>
      <c r="G22" s="321"/>
      <c r="H22" s="321"/>
      <c r="I22" s="322"/>
      <c r="V22" s="26"/>
      <c r="AA22" s="26"/>
    </row>
    <row r="23" spans="1:27" ht="20.100000000000001" customHeight="1">
      <c r="A23" s="22">
        <v>14</v>
      </c>
      <c r="B23" s="320"/>
      <c r="C23" s="321"/>
      <c r="D23" s="321"/>
      <c r="E23" s="321"/>
      <c r="F23" s="321"/>
      <c r="G23" s="321"/>
      <c r="H23" s="321"/>
      <c r="I23" s="322"/>
      <c r="W23" s="26"/>
      <c r="X23" s="26"/>
      <c r="AA23" s="26"/>
    </row>
    <row r="24" spans="1:27" ht="20.100000000000001" customHeight="1" thickBot="1">
      <c r="A24" s="22">
        <v>15</v>
      </c>
      <c r="B24" s="320"/>
      <c r="C24" s="321"/>
      <c r="D24" s="321"/>
      <c r="E24" s="321"/>
      <c r="F24" s="321"/>
      <c r="G24" s="321"/>
      <c r="H24" s="321"/>
      <c r="I24" s="322"/>
      <c r="V24" s="26"/>
      <c r="Y24" s="26"/>
      <c r="AA24" s="26"/>
    </row>
    <row r="25" spans="1:27" ht="20.100000000000001" customHeight="1" thickBot="1">
      <c r="A25" s="21">
        <v>16</v>
      </c>
      <c r="B25" s="320"/>
      <c r="C25" s="321"/>
      <c r="D25" s="321"/>
      <c r="E25" s="321"/>
      <c r="F25" s="321"/>
      <c r="G25" s="321"/>
      <c r="H25" s="321"/>
      <c r="I25" s="322"/>
      <c r="X25" s="26"/>
    </row>
    <row r="26" spans="1:27" ht="20.100000000000001" customHeight="1" thickBot="1">
      <c r="A26" s="21">
        <v>17</v>
      </c>
      <c r="B26" s="323"/>
      <c r="C26" s="324"/>
      <c r="D26" s="324"/>
      <c r="E26" s="324"/>
      <c r="F26" s="324"/>
      <c r="G26" s="324"/>
      <c r="H26" s="324"/>
      <c r="I26" s="325"/>
      <c r="X26" s="26"/>
    </row>
    <row r="27" spans="1:27">
      <c r="X27" s="26"/>
      <c r="Y27" s="26"/>
    </row>
    <row r="28" spans="1:27">
      <c r="Y28" s="26"/>
    </row>
    <row r="29" spans="1:27">
      <c r="A29" s="52" t="s">
        <v>26</v>
      </c>
      <c r="B29" s="52"/>
      <c r="C29" s="52"/>
      <c r="D29" s="52"/>
      <c r="E29" s="52"/>
      <c r="F29" s="52"/>
      <c r="G29" s="53"/>
      <c r="H29" s="53"/>
      <c r="I29" s="53"/>
      <c r="Y29" s="26"/>
    </row>
    <row r="30" spans="1:27">
      <c r="A30" s="53" t="s">
        <v>43</v>
      </c>
      <c r="B30" s="53"/>
      <c r="C30" s="53"/>
      <c r="D30" s="53"/>
      <c r="E30" s="53"/>
      <c r="F30" s="53"/>
      <c r="G30" s="53"/>
      <c r="H30" s="53"/>
      <c r="I30" s="53"/>
      <c r="Y30" s="26"/>
    </row>
    <row r="31" spans="1:27">
      <c r="A31" s="53" t="s">
        <v>28</v>
      </c>
      <c r="B31" s="53"/>
      <c r="C31" s="53"/>
      <c r="D31" s="53"/>
      <c r="E31" s="53"/>
      <c r="F31" s="53"/>
      <c r="G31" s="53"/>
      <c r="H31" s="53"/>
      <c r="I31" s="53"/>
      <c r="Z31" s="26"/>
    </row>
    <row r="32" spans="1:27">
      <c r="A32" s="53" t="s">
        <v>29</v>
      </c>
      <c r="B32" s="53"/>
      <c r="C32" s="53"/>
      <c r="D32" s="53"/>
      <c r="E32" s="53"/>
      <c r="F32" s="53"/>
      <c r="G32" s="53"/>
      <c r="H32" s="53"/>
      <c r="I32" s="53"/>
      <c r="Z32" s="26"/>
    </row>
    <row r="33" spans="1:26">
      <c r="A33" s="53" t="s">
        <v>30</v>
      </c>
      <c r="B33" s="53"/>
      <c r="C33" s="53"/>
      <c r="D33" s="53"/>
      <c r="E33" s="53"/>
      <c r="F33" s="53"/>
      <c r="G33" s="53"/>
      <c r="H33" s="53"/>
      <c r="I33" s="54"/>
      <c r="Z33" s="26"/>
    </row>
    <row r="34" spans="1:26">
      <c r="A34" s="53"/>
      <c r="B34" s="53"/>
      <c r="C34" s="53"/>
      <c r="D34" s="53"/>
      <c r="E34" s="53"/>
      <c r="F34" s="53"/>
      <c r="G34" s="53"/>
      <c r="H34" s="53"/>
      <c r="I34" s="53"/>
      <c r="Z34" s="26"/>
    </row>
    <row r="35" spans="1:26" ht="15">
      <c r="A35" s="268"/>
      <c r="B35" s="268"/>
      <c r="C35" s="55"/>
      <c r="D35" s="56"/>
      <c r="E35" s="56"/>
      <c r="F35" s="56"/>
      <c r="G35" s="56"/>
      <c r="H35" s="56"/>
      <c r="I35" s="56"/>
      <c r="Z35" s="26"/>
    </row>
    <row r="36" spans="1:26">
      <c r="A36" s="57" t="s">
        <v>31</v>
      </c>
      <c r="B36" s="58"/>
      <c r="C36" s="58"/>
      <c r="D36" s="58"/>
      <c r="E36" s="58"/>
      <c r="F36" s="58"/>
      <c r="G36" s="58"/>
      <c r="H36" s="58"/>
      <c r="I36" s="58"/>
      <c r="Z36" s="26"/>
    </row>
    <row r="37" spans="1:26">
      <c r="A37" s="58"/>
      <c r="B37" s="57" t="s">
        <v>32</v>
      </c>
      <c r="C37" s="57"/>
      <c r="D37" s="57"/>
      <c r="E37" s="57"/>
      <c r="F37" s="57"/>
      <c r="G37" s="57"/>
      <c r="H37" s="57"/>
      <c r="I37" s="57"/>
      <c r="Z37" s="26"/>
    </row>
    <row r="38" spans="1:26">
      <c r="A38" s="58"/>
      <c r="B38" s="58"/>
      <c r="C38" s="58"/>
      <c r="D38" s="58"/>
      <c r="E38" s="58"/>
      <c r="F38" s="58"/>
      <c r="G38" s="58"/>
      <c r="H38" s="58"/>
      <c r="I38" s="58"/>
      <c r="Z38" s="26"/>
    </row>
    <row r="39" spans="1:26">
      <c r="A39" s="60"/>
      <c r="B39" s="56"/>
      <c r="C39" s="56"/>
      <c r="D39" s="56"/>
      <c r="E39" s="56"/>
      <c r="F39" s="56"/>
      <c r="G39" s="56"/>
      <c r="H39" s="56"/>
      <c r="I39" s="56"/>
    </row>
    <row r="41" spans="1:26">
      <c r="G41" s="25" t="s">
        <v>33</v>
      </c>
      <c r="H41" s="25"/>
      <c r="I41" s="25"/>
    </row>
  </sheetData>
  <mergeCells count="31">
    <mergeCell ref="A35:B35"/>
    <mergeCell ref="B21:I21"/>
    <mergeCell ref="B22:I22"/>
    <mergeCell ref="B23:I23"/>
    <mergeCell ref="B24:I24"/>
    <mergeCell ref="B25:I25"/>
    <mergeCell ref="B26:I26"/>
    <mergeCell ref="B20:I20"/>
    <mergeCell ref="A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X39"/>
  <sheetViews>
    <sheetView showGridLines="0" workbookViewId="0">
      <selection activeCell="L14" sqref="L14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4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4" ht="20.100000000000001" customHeight="1">
      <c r="A2" s="267" t="s">
        <v>195</v>
      </c>
      <c r="B2" s="267"/>
      <c r="C2" s="267"/>
      <c r="D2" s="267"/>
      <c r="E2" s="267"/>
      <c r="F2" s="267"/>
      <c r="G2" s="267"/>
      <c r="H2" s="267"/>
      <c r="I2" s="267"/>
    </row>
    <row r="3" spans="1:24" ht="20.100000000000001" customHeight="1" thickBot="1"/>
    <row r="4" spans="1:24" ht="30.75" customHeight="1">
      <c r="A4" s="220" t="s">
        <v>38</v>
      </c>
      <c r="B4" s="221"/>
      <c r="C4" s="221"/>
      <c r="D4" s="222"/>
      <c r="E4" s="233" t="s">
        <v>196</v>
      </c>
      <c r="F4" s="234"/>
      <c r="G4" s="234"/>
      <c r="H4" s="234"/>
      <c r="I4" s="235"/>
    </row>
    <row r="5" spans="1:24" ht="20.100000000000001" customHeight="1">
      <c r="A5" s="203" t="s">
        <v>39</v>
      </c>
      <c r="B5" s="204"/>
      <c r="C5" s="204"/>
      <c r="D5" s="205"/>
      <c r="E5" s="225">
        <v>46375</v>
      </c>
      <c r="F5" s="226"/>
      <c r="G5" s="226"/>
      <c r="H5" s="226"/>
      <c r="I5" s="227"/>
    </row>
    <row r="6" spans="1:24" ht="20.100000000000001" customHeight="1">
      <c r="A6" s="203" t="s">
        <v>40</v>
      </c>
      <c r="B6" s="204"/>
      <c r="C6" s="204"/>
      <c r="D6" s="205"/>
      <c r="E6" s="206" t="s">
        <v>76</v>
      </c>
      <c r="F6" s="207"/>
      <c r="G6" s="207"/>
      <c r="H6" s="207"/>
      <c r="I6" s="208"/>
    </row>
    <row r="7" spans="1:24" ht="20.100000000000001" customHeight="1">
      <c r="A7" s="209" t="s">
        <v>41</v>
      </c>
      <c r="B7" s="204"/>
      <c r="C7" s="204"/>
      <c r="D7" s="205"/>
      <c r="E7" s="210">
        <v>0.45833333333333331</v>
      </c>
      <c r="F7" s="207"/>
      <c r="G7" s="207"/>
      <c r="H7" s="207"/>
      <c r="I7" s="208"/>
    </row>
    <row r="8" spans="1:24" ht="20.100000000000001" customHeight="1" thickBot="1">
      <c r="A8" s="211" t="s">
        <v>42</v>
      </c>
      <c r="B8" s="212"/>
      <c r="C8" s="212"/>
      <c r="D8" s="212"/>
      <c r="E8" s="213">
        <v>0.41666666666666669</v>
      </c>
      <c r="F8" s="214"/>
      <c r="G8" s="214"/>
      <c r="H8" s="214"/>
      <c r="I8" s="215"/>
    </row>
    <row r="9" spans="1:24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</row>
    <row r="10" spans="1:24" ht="20.100000000000001" customHeight="1">
      <c r="A10" s="21">
        <v>1</v>
      </c>
      <c r="B10" s="242" t="s">
        <v>186</v>
      </c>
      <c r="C10" s="242"/>
      <c r="D10" s="242"/>
      <c r="E10" s="242"/>
      <c r="F10" s="242"/>
      <c r="G10" s="242"/>
      <c r="H10" s="242"/>
      <c r="I10" s="243"/>
      <c r="X10" s="26"/>
    </row>
    <row r="11" spans="1:24" ht="20.100000000000001" customHeight="1">
      <c r="A11" s="22">
        <v>2</v>
      </c>
      <c r="B11" s="244" t="s">
        <v>138</v>
      </c>
      <c r="C11" s="244"/>
      <c r="D11" s="244"/>
      <c r="E11" s="244"/>
      <c r="F11" s="244"/>
      <c r="G11" s="244"/>
      <c r="H11" s="244"/>
      <c r="I11" s="245"/>
      <c r="X11" s="26"/>
    </row>
    <row r="12" spans="1:24" ht="20.100000000000001" customHeight="1">
      <c r="A12" s="22">
        <v>3</v>
      </c>
      <c r="B12" s="244" t="s">
        <v>131</v>
      </c>
      <c r="C12" s="244"/>
      <c r="D12" s="244"/>
      <c r="E12" s="244"/>
      <c r="F12" s="244"/>
      <c r="G12" s="244"/>
      <c r="H12" s="244"/>
      <c r="I12" s="245"/>
      <c r="X12" s="26"/>
    </row>
    <row r="13" spans="1:24" ht="20.100000000000001" customHeight="1">
      <c r="A13" s="22">
        <v>4</v>
      </c>
      <c r="B13" s="244" t="s">
        <v>47</v>
      </c>
      <c r="C13" s="244"/>
      <c r="D13" s="244"/>
      <c r="E13" s="244"/>
      <c r="F13" s="244"/>
      <c r="G13" s="244"/>
      <c r="H13" s="244"/>
      <c r="I13" s="245"/>
      <c r="X13" s="26"/>
    </row>
    <row r="14" spans="1:24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L14" s="48"/>
      <c r="M14" s="48"/>
      <c r="N14" s="48"/>
      <c r="X14" s="26"/>
    </row>
    <row r="15" spans="1:24" ht="14.25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K15" s="133"/>
      <c r="L15" s="134"/>
      <c r="M15" s="135"/>
      <c r="N15" s="48"/>
      <c r="O15" s="86"/>
      <c r="P15" s="86"/>
      <c r="Q15" s="86"/>
      <c r="R15" s="86"/>
      <c r="S15" s="86"/>
      <c r="T15" s="87"/>
      <c r="U15" s="51"/>
      <c r="V15" s="41"/>
      <c r="W15" s="41"/>
    </row>
    <row r="16" spans="1:24" ht="14.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14.25">
      <c r="A17" s="22">
        <v>8</v>
      </c>
      <c r="B17" s="244"/>
      <c r="C17" s="244"/>
      <c r="D17" s="244"/>
      <c r="E17" s="244"/>
      <c r="F17" s="244"/>
      <c r="G17" s="244"/>
      <c r="H17" s="244"/>
      <c r="I17" s="245"/>
      <c r="K17" s="133"/>
      <c r="L17" s="134"/>
      <c r="M17" s="135"/>
      <c r="N17" s="48"/>
      <c r="O17" s="88"/>
      <c r="P17" s="88"/>
      <c r="Q17" s="88"/>
      <c r="R17" s="88"/>
      <c r="S17" s="88"/>
      <c r="T17" s="88"/>
      <c r="U17" s="89"/>
      <c r="V17" s="41"/>
      <c r="W17" s="41"/>
    </row>
    <row r="18" spans="1:23" ht="15" thickBot="1">
      <c r="A18" s="23">
        <v>9</v>
      </c>
      <c r="B18" s="164"/>
      <c r="C18" s="164"/>
      <c r="D18" s="164"/>
      <c r="E18" s="164"/>
      <c r="F18" s="164"/>
      <c r="G18" s="164"/>
      <c r="H18" s="164"/>
      <c r="I18" s="165"/>
      <c r="K18" s="133"/>
      <c r="L18" s="134"/>
      <c r="M18" s="135"/>
      <c r="N18" s="48"/>
      <c r="O18" s="49"/>
      <c r="P18" s="49"/>
      <c r="Q18" s="49"/>
      <c r="R18" s="49"/>
      <c r="S18" s="49"/>
      <c r="T18" s="49"/>
      <c r="U18" s="50"/>
      <c r="V18" s="41"/>
      <c r="W18" s="41"/>
    </row>
    <row r="19" spans="1:23" ht="14.25">
      <c r="A19" s="41"/>
      <c r="B19" s="412"/>
      <c r="C19" s="412"/>
      <c r="D19" s="412"/>
      <c r="E19" s="412"/>
      <c r="F19" s="412"/>
      <c r="G19" s="412"/>
      <c r="H19" s="412"/>
      <c r="I19" s="412"/>
      <c r="J19" s="41"/>
      <c r="K19" s="133"/>
      <c r="L19" s="134"/>
      <c r="M19" s="135"/>
      <c r="N19" s="48"/>
      <c r="O19" s="86"/>
      <c r="P19" s="86"/>
      <c r="Q19" s="86"/>
      <c r="R19" s="86"/>
      <c r="S19" s="86"/>
      <c r="T19" s="86"/>
      <c r="U19" s="87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8"/>
      <c r="M20" s="48"/>
      <c r="N20" s="48"/>
      <c r="O20" s="49"/>
      <c r="P20" s="49"/>
      <c r="Q20" s="49"/>
      <c r="R20" s="49"/>
      <c r="S20" s="49"/>
      <c r="T20" s="49"/>
      <c r="U20" s="50"/>
      <c r="V20" s="41"/>
      <c r="W20" s="41"/>
    </row>
    <row r="21" spans="1:2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8"/>
      <c r="M21" s="48"/>
      <c r="N21" s="48"/>
      <c r="O21" s="51"/>
      <c r="P21" s="51"/>
      <c r="Q21" s="51"/>
      <c r="R21" s="51"/>
      <c r="S21" s="51"/>
      <c r="T21" s="51"/>
      <c r="U21" s="51"/>
      <c r="V21" s="41"/>
      <c r="W21" s="41"/>
    </row>
    <row r="22" spans="1:23">
      <c r="A22" s="41"/>
      <c r="B22" s="413"/>
      <c r="C22" s="413"/>
      <c r="D22" s="413"/>
      <c r="E22" s="413"/>
      <c r="F22" s="413"/>
      <c r="G22" s="413"/>
      <c r="H22" s="413"/>
      <c r="I22" s="413"/>
      <c r="J22" s="41"/>
      <c r="K22" s="41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2" t="s">
        <v>26</v>
      </c>
      <c r="B25" s="52"/>
      <c r="C25" s="52"/>
      <c r="D25" s="52"/>
      <c r="E25" s="52"/>
      <c r="F25" s="52"/>
      <c r="G25" s="53"/>
      <c r="H25" s="53"/>
      <c r="I25" s="53"/>
      <c r="L25" s="48"/>
      <c r="M25" s="48"/>
      <c r="N25" s="48"/>
      <c r="O25" s="41"/>
      <c r="P25" s="41"/>
      <c r="Q25" s="41"/>
      <c r="R25" s="41"/>
      <c r="S25" s="41"/>
      <c r="T25" s="41"/>
      <c r="U25" s="41"/>
      <c r="V25" s="41"/>
      <c r="W25" s="41"/>
    </row>
    <row r="26" spans="1:23">
      <c r="A26" s="53" t="s">
        <v>43</v>
      </c>
      <c r="B26" s="53"/>
      <c r="C26" s="53"/>
      <c r="D26" s="53"/>
      <c r="E26" s="53"/>
      <c r="F26" s="53"/>
      <c r="G26" s="53"/>
      <c r="H26" s="53"/>
      <c r="I26" s="53"/>
      <c r="L26" s="48"/>
      <c r="M26" s="48"/>
      <c r="N26" s="48"/>
      <c r="O26" s="41"/>
      <c r="P26" s="41"/>
      <c r="Q26" s="41"/>
      <c r="R26" s="41"/>
      <c r="S26" s="41"/>
      <c r="T26" s="41"/>
      <c r="U26" s="41"/>
      <c r="V26" s="41"/>
      <c r="W26" s="41"/>
    </row>
    <row r="27" spans="1:23">
      <c r="A27" s="53" t="s">
        <v>28</v>
      </c>
      <c r="B27" s="53"/>
      <c r="C27" s="53"/>
      <c r="D27" s="53"/>
      <c r="E27" s="53"/>
      <c r="F27" s="53"/>
      <c r="G27" s="53"/>
      <c r="H27" s="53"/>
      <c r="I27" s="53"/>
      <c r="L27" s="48"/>
      <c r="M27" s="48"/>
      <c r="N27" s="48"/>
      <c r="O27" s="41"/>
      <c r="P27" s="41"/>
      <c r="Q27" s="41"/>
      <c r="R27" s="41"/>
      <c r="S27" s="41"/>
      <c r="T27" s="41"/>
      <c r="U27" s="41"/>
      <c r="V27" s="41"/>
      <c r="W27" s="41"/>
    </row>
    <row r="28" spans="1:23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L28" s="48"/>
      <c r="M28" s="48"/>
      <c r="N28" s="48"/>
    </row>
    <row r="29" spans="1:23">
      <c r="A29" s="53" t="s">
        <v>30</v>
      </c>
      <c r="B29" s="53"/>
      <c r="C29" s="53"/>
      <c r="D29" s="53"/>
      <c r="E29" s="53"/>
      <c r="F29" s="53"/>
      <c r="G29" s="53"/>
      <c r="H29" s="53"/>
      <c r="I29" s="54"/>
    </row>
    <row r="30" spans="1:23">
      <c r="A30" s="53"/>
      <c r="B30" s="53"/>
      <c r="C30" s="53"/>
      <c r="D30" s="53"/>
      <c r="E30" s="53"/>
      <c r="F30" s="53"/>
      <c r="G30" s="53"/>
      <c r="H30" s="53"/>
      <c r="I30" s="53"/>
    </row>
    <row r="31" spans="1:23" ht="15">
      <c r="A31" s="268"/>
      <c r="B31" s="268"/>
      <c r="C31" s="55"/>
      <c r="D31" s="56"/>
      <c r="E31" s="56"/>
      <c r="F31" s="56"/>
      <c r="G31" s="56"/>
      <c r="H31" s="56"/>
      <c r="I31" s="56"/>
    </row>
    <row r="32" spans="1:23">
      <c r="A32" s="57" t="s">
        <v>31</v>
      </c>
      <c r="B32" s="58"/>
      <c r="C32" s="58"/>
      <c r="D32" s="58"/>
      <c r="E32" s="58"/>
      <c r="F32" s="58"/>
      <c r="G32" s="58"/>
      <c r="H32" s="58"/>
      <c r="I32" s="58"/>
    </row>
    <row r="33" spans="1:9">
      <c r="A33" s="58"/>
      <c r="B33" s="57" t="s">
        <v>32</v>
      </c>
      <c r="C33" s="57"/>
      <c r="D33" s="57"/>
      <c r="E33" s="57"/>
      <c r="F33" s="57"/>
      <c r="G33" s="57"/>
      <c r="H33" s="57"/>
      <c r="I33" s="57"/>
    </row>
    <row r="34" spans="1:9">
      <c r="A34" s="58"/>
      <c r="B34" s="58"/>
      <c r="C34" s="58"/>
      <c r="D34" s="58"/>
      <c r="E34" s="58"/>
      <c r="F34" s="58"/>
      <c r="G34" s="58"/>
      <c r="H34" s="58"/>
      <c r="I34" s="58"/>
    </row>
    <row r="35" spans="1:9">
      <c r="A35" s="59"/>
      <c r="B35" s="58"/>
      <c r="C35" s="58"/>
      <c r="D35" s="58"/>
      <c r="E35" s="58"/>
      <c r="F35" s="58"/>
      <c r="G35" s="58"/>
      <c r="H35" s="58"/>
      <c r="I35" s="58"/>
    </row>
    <row r="36" spans="1:9">
      <c r="A36" s="59"/>
      <c r="B36" s="58"/>
      <c r="C36" s="58"/>
      <c r="D36" s="58"/>
      <c r="E36" s="58"/>
      <c r="F36" s="58"/>
      <c r="G36" s="58"/>
      <c r="H36" s="58"/>
      <c r="I36" s="58"/>
    </row>
    <row r="37" spans="1:9">
      <c r="A37" s="60"/>
      <c r="B37" s="56"/>
      <c r="C37" s="56"/>
      <c r="D37" s="56"/>
      <c r="E37" s="56"/>
      <c r="F37" s="56"/>
      <c r="G37" s="56"/>
      <c r="H37" s="56"/>
      <c r="I37" s="56"/>
    </row>
    <row r="39" spans="1:9">
      <c r="G39" s="25" t="s">
        <v>33</v>
      </c>
      <c r="H39" s="25"/>
      <c r="I39" s="25"/>
    </row>
  </sheetData>
  <mergeCells count="30">
    <mergeCell ref="A31:B31"/>
    <mergeCell ref="K15:M15"/>
    <mergeCell ref="K16:M16"/>
    <mergeCell ref="K17:M17"/>
    <mergeCell ref="K18:M18"/>
    <mergeCell ref="K19:M19"/>
    <mergeCell ref="B15:I15"/>
    <mergeCell ref="B16:I16"/>
    <mergeCell ref="B17:I17"/>
    <mergeCell ref="B18:I18"/>
    <mergeCell ref="B19:I19"/>
    <mergeCell ref="B22:I22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X34"/>
  <sheetViews>
    <sheetView showGridLines="0" workbookViewId="0">
      <selection activeCell="K17" sqref="K17:M17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4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4" ht="20.100000000000001" customHeight="1">
      <c r="A2" s="267" t="s">
        <v>198</v>
      </c>
      <c r="B2" s="267"/>
      <c r="C2" s="267"/>
      <c r="D2" s="267"/>
      <c r="E2" s="267"/>
      <c r="F2" s="267"/>
      <c r="G2" s="267"/>
      <c r="H2" s="267"/>
      <c r="I2" s="267"/>
    </row>
    <row r="3" spans="1:24" ht="20.100000000000001" customHeight="1" thickBot="1"/>
    <row r="4" spans="1:24" ht="30.75" customHeight="1">
      <c r="A4" s="220" t="s">
        <v>38</v>
      </c>
      <c r="B4" s="221"/>
      <c r="C4" s="221"/>
      <c r="D4" s="222"/>
      <c r="E4" s="233" t="s">
        <v>284</v>
      </c>
      <c r="F4" s="234"/>
      <c r="G4" s="234"/>
      <c r="H4" s="234"/>
      <c r="I4" s="235"/>
    </row>
    <row r="5" spans="1:24" ht="20.100000000000001" customHeight="1">
      <c r="A5" s="203" t="s">
        <v>39</v>
      </c>
      <c r="B5" s="204"/>
      <c r="C5" s="204"/>
      <c r="D5" s="205"/>
      <c r="E5" s="225">
        <v>46389</v>
      </c>
      <c r="F5" s="226"/>
      <c r="G5" s="226"/>
      <c r="H5" s="226"/>
      <c r="I5" s="227"/>
    </row>
    <row r="6" spans="1:24" ht="20.100000000000001" customHeight="1">
      <c r="A6" s="203" t="s">
        <v>40</v>
      </c>
      <c r="B6" s="204"/>
      <c r="C6" s="204"/>
      <c r="D6" s="205"/>
      <c r="E6" s="206" t="s">
        <v>76</v>
      </c>
      <c r="F6" s="207"/>
      <c r="G6" s="207"/>
      <c r="H6" s="207"/>
      <c r="I6" s="208"/>
    </row>
    <row r="7" spans="1:24" ht="20.100000000000001" customHeight="1">
      <c r="A7" s="209" t="s">
        <v>41</v>
      </c>
      <c r="B7" s="204"/>
      <c r="C7" s="204"/>
      <c r="D7" s="205"/>
      <c r="E7" s="210">
        <v>0.45833333333333331</v>
      </c>
      <c r="F7" s="207"/>
      <c r="G7" s="207"/>
      <c r="H7" s="207"/>
      <c r="I7" s="208"/>
    </row>
    <row r="8" spans="1:24" ht="20.100000000000001" customHeight="1" thickBot="1">
      <c r="A8" s="211" t="s">
        <v>42</v>
      </c>
      <c r="B8" s="212"/>
      <c r="C8" s="212"/>
      <c r="D8" s="212"/>
      <c r="E8" s="213">
        <v>0.41666666666666669</v>
      </c>
      <c r="F8" s="214"/>
      <c r="G8" s="214"/>
      <c r="H8" s="214"/>
      <c r="I8" s="215"/>
    </row>
    <row r="9" spans="1:24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</row>
    <row r="10" spans="1:24" ht="20.100000000000001" customHeight="1">
      <c r="A10" s="21">
        <v>1</v>
      </c>
      <c r="B10" s="242" t="s">
        <v>199</v>
      </c>
      <c r="C10" s="242"/>
      <c r="D10" s="242"/>
      <c r="E10" s="242"/>
      <c r="F10" s="242"/>
      <c r="G10" s="242"/>
      <c r="H10" s="242"/>
      <c r="I10" s="243"/>
      <c r="X10" s="26"/>
    </row>
    <row r="11" spans="1:24" ht="20.100000000000001" customHeight="1">
      <c r="A11" s="22">
        <v>2</v>
      </c>
      <c r="B11" s="244"/>
      <c r="C11" s="244"/>
      <c r="D11" s="244"/>
      <c r="E11" s="244"/>
      <c r="F11" s="244"/>
      <c r="G11" s="244"/>
      <c r="H11" s="244"/>
      <c r="I11" s="245"/>
      <c r="X11" s="26"/>
    </row>
    <row r="12" spans="1:24" ht="20.100000000000001" customHeight="1">
      <c r="A12" s="22">
        <v>3</v>
      </c>
      <c r="B12" s="244"/>
      <c r="C12" s="244"/>
      <c r="D12" s="244"/>
      <c r="E12" s="244"/>
      <c r="F12" s="244"/>
      <c r="G12" s="244"/>
      <c r="H12" s="244"/>
      <c r="I12" s="245"/>
      <c r="X12" s="26"/>
    </row>
    <row r="13" spans="1:24" ht="20.100000000000001" customHeight="1">
      <c r="A13" s="22">
        <v>4</v>
      </c>
      <c r="B13" s="244"/>
      <c r="C13" s="244"/>
      <c r="D13" s="244"/>
      <c r="E13" s="244"/>
      <c r="F13" s="244"/>
      <c r="G13" s="244"/>
      <c r="H13" s="244"/>
      <c r="I13" s="245"/>
      <c r="X13" s="26"/>
    </row>
    <row r="14" spans="1:24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L14" s="48"/>
      <c r="M14" s="48"/>
      <c r="N14" s="48"/>
      <c r="X14" s="26"/>
    </row>
    <row r="15" spans="1:24" ht="14.25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K15" s="133"/>
      <c r="L15" s="134"/>
      <c r="M15" s="135"/>
      <c r="N15" s="48"/>
      <c r="O15" s="86"/>
      <c r="P15" s="86"/>
      <c r="Q15" s="86"/>
      <c r="R15" s="86"/>
      <c r="S15" s="86"/>
      <c r="T15" s="87"/>
      <c r="U15" s="51"/>
      <c r="V15" s="41"/>
      <c r="W15" s="41"/>
    </row>
    <row r="16" spans="1:24" ht="14.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14.25">
      <c r="A17" s="22">
        <v>8</v>
      </c>
      <c r="B17" s="244"/>
      <c r="C17" s="244"/>
      <c r="D17" s="244"/>
      <c r="E17" s="244"/>
      <c r="F17" s="244"/>
      <c r="G17" s="244"/>
      <c r="H17" s="244"/>
      <c r="I17" s="245"/>
      <c r="K17" s="133"/>
      <c r="L17" s="134"/>
      <c r="M17" s="135"/>
      <c r="N17" s="48"/>
      <c r="O17" s="88"/>
      <c r="P17" s="88"/>
      <c r="Q17" s="88"/>
      <c r="R17" s="88"/>
      <c r="S17" s="88"/>
      <c r="T17" s="88"/>
      <c r="U17" s="89"/>
      <c r="V17" s="41"/>
      <c r="W17" s="41"/>
    </row>
    <row r="18" spans="1:23" ht="15" thickBot="1">
      <c r="A18" s="23">
        <v>9</v>
      </c>
      <c r="B18" s="164"/>
      <c r="C18" s="164"/>
      <c r="D18" s="164"/>
      <c r="E18" s="164"/>
      <c r="F18" s="164"/>
      <c r="G18" s="164"/>
      <c r="H18" s="164"/>
      <c r="I18" s="165"/>
      <c r="K18" s="133"/>
      <c r="L18" s="134"/>
      <c r="M18" s="135"/>
      <c r="N18" s="48"/>
      <c r="O18" s="49"/>
      <c r="P18" s="49"/>
      <c r="Q18" s="49"/>
      <c r="R18" s="49"/>
      <c r="S18" s="49"/>
      <c r="T18" s="49"/>
      <c r="U18" s="50"/>
      <c r="V18" s="41"/>
      <c r="W18" s="41"/>
    </row>
    <row r="19" spans="1:23" ht="14.25">
      <c r="A19" s="41"/>
      <c r="B19" s="412"/>
      <c r="C19" s="412"/>
      <c r="D19" s="412"/>
      <c r="E19" s="412"/>
      <c r="F19" s="412"/>
      <c r="G19" s="412"/>
      <c r="H19" s="412"/>
      <c r="I19" s="412"/>
      <c r="J19" s="41"/>
      <c r="K19" s="133"/>
      <c r="L19" s="134"/>
      <c r="M19" s="135"/>
      <c r="N19" s="48"/>
      <c r="O19" s="86"/>
      <c r="P19" s="86"/>
      <c r="Q19" s="86"/>
      <c r="R19" s="86"/>
      <c r="S19" s="86"/>
      <c r="T19" s="86"/>
      <c r="U19" s="87"/>
      <c r="V19" s="41"/>
      <c r="W19" s="41"/>
    </row>
    <row r="20" spans="1:23">
      <c r="A20" s="52" t="s">
        <v>26</v>
      </c>
      <c r="B20" s="52"/>
      <c r="C20" s="52"/>
      <c r="D20" s="52"/>
      <c r="E20" s="52"/>
      <c r="F20" s="52"/>
      <c r="G20" s="53"/>
      <c r="H20" s="53"/>
      <c r="I20" s="53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A21" s="53" t="s">
        <v>43</v>
      </c>
      <c r="B21" s="53"/>
      <c r="C21" s="53"/>
      <c r="D21" s="53"/>
      <c r="E21" s="53"/>
      <c r="F21" s="53"/>
      <c r="G21" s="53"/>
      <c r="H21" s="53"/>
      <c r="I21" s="53"/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A22" s="53" t="s">
        <v>28</v>
      </c>
      <c r="B22" s="53"/>
      <c r="C22" s="53"/>
      <c r="D22" s="53"/>
      <c r="E22" s="53"/>
      <c r="F22" s="53"/>
      <c r="G22" s="53"/>
      <c r="H22" s="53"/>
      <c r="I22" s="53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3" t="s">
        <v>29</v>
      </c>
      <c r="B23" s="53"/>
      <c r="C23" s="53"/>
      <c r="D23" s="53"/>
      <c r="E23" s="53"/>
      <c r="F23" s="53"/>
      <c r="G23" s="53"/>
      <c r="H23" s="53"/>
      <c r="I23" s="53"/>
      <c r="L23" s="48"/>
      <c r="M23" s="48"/>
      <c r="N23" s="48"/>
    </row>
    <row r="24" spans="1:23">
      <c r="A24" s="53" t="s">
        <v>30</v>
      </c>
      <c r="B24" s="53"/>
      <c r="C24" s="53"/>
      <c r="D24" s="53"/>
      <c r="E24" s="53"/>
      <c r="F24" s="53"/>
      <c r="G24" s="53"/>
      <c r="H24" s="53"/>
      <c r="I24" s="54"/>
    </row>
    <row r="25" spans="1:23">
      <c r="A25" s="53"/>
      <c r="B25" s="53"/>
      <c r="C25" s="53"/>
      <c r="D25" s="53"/>
      <c r="E25" s="53"/>
      <c r="F25" s="53"/>
      <c r="G25" s="53"/>
      <c r="H25" s="53"/>
      <c r="I25" s="53"/>
    </row>
    <row r="26" spans="1:23" ht="15">
      <c r="A26" s="268"/>
      <c r="B26" s="268"/>
      <c r="C26" s="55"/>
      <c r="D26" s="56"/>
      <c r="E26" s="56"/>
      <c r="F26" s="56"/>
      <c r="G26" s="56"/>
      <c r="H26" s="56"/>
      <c r="I26" s="56"/>
    </row>
    <row r="27" spans="1:23">
      <c r="A27" s="57" t="s">
        <v>31</v>
      </c>
      <c r="B27" s="58"/>
      <c r="C27" s="58"/>
      <c r="D27" s="58"/>
      <c r="E27" s="58"/>
      <c r="F27" s="58"/>
      <c r="G27" s="58"/>
      <c r="H27" s="58"/>
      <c r="I27" s="58"/>
    </row>
    <row r="28" spans="1:23">
      <c r="A28" s="58"/>
      <c r="B28" s="57" t="s">
        <v>32</v>
      </c>
      <c r="C28" s="57"/>
      <c r="D28" s="57"/>
      <c r="E28" s="57"/>
      <c r="F28" s="57"/>
      <c r="G28" s="57"/>
      <c r="H28" s="57"/>
      <c r="I28" s="57"/>
    </row>
    <row r="29" spans="1:23">
      <c r="A29" s="58"/>
      <c r="B29" s="58"/>
      <c r="C29" s="58"/>
      <c r="D29" s="58"/>
      <c r="E29" s="58"/>
      <c r="F29" s="58"/>
      <c r="G29" s="58"/>
      <c r="H29" s="58"/>
      <c r="I29" s="58"/>
    </row>
    <row r="30" spans="1:23">
      <c r="A30" s="59"/>
      <c r="B30" s="58"/>
      <c r="C30" s="58"/>
      <c r="D30" s="58"/>
      <c r="E30" s="58"/>
      <c r="F30" s="58"/>
      <c r="G30" s="58"/>
      <c r="H30" s="58"/>
      <c r="I30" s="58"/>
    </row>
    <row r="31" spans="1:23">
      <c r="A31" s="59"/>
      <c r="B31" s="58"/>
      <c r="C31" s="58"/>
      <c r="D31" s="58"/>
      <c r="E31" s="58"/>
      <c r="F31" s="58"/>
      <c r="G31" s="58"/>
      <c r="H31" s="58"/>
      <c r="I31" s="58"/>
    </row>
    <row r="32" spans="1:23">
      <c r="A32" s="60"/>
      <c r="B32" s="56"/>
      <c r="C32" s="56"/>
      <c r="D32" s="56"/>
      <c r="E32" s="56"/>
      <c r="F32" s="56"/>
      <c r="G32" s="56"/>
      <c r="H32" s="56"/>
      <c r="I32" s="56"/>
    </row>
    <row r="34" spans="7:9">
      <c r="G34" s="25" t="s">
        <v>33</v>
      </c>
      <c r="H34" s="25"/>
      <c r="I34" s="25"/>
    </row>
  </sheetData>
  <mergeCells count="29">
    <mergeCell ref="A26:B26"/>
    <mergeCell ref="B15:I15"/>
    <mergeCell ref="K15:M15"/>
    <mergeCell ref="B16:I16"/>
    <mergeCell ref="K16:M16"/>
    <mergeCell ref="B17:I17"/>
    <mergeCell ref="K17:M17"/>
    <mergeCell ref="B18:I18"/>
    <mergeCell ref="K18:M18"/>
    <mergeCell ref="B19:I19"/>
    <mergeCell ref="K19:M19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AD12" sqref="AD12"/>
    </sheetView>
  </sheetViews>
  <sheetFormatPr defaultColWidth="3.7109375" defaultRowHeight="15" customHeight="1"/>
  <cols>
    <col min="1" max="1" width="3.7109375" style="60" customWidth="1"/>
    <col min="2" max="16384" width="3.7109375" style="56"/>
  </cols>
  <sheetData>
    <row r="1" spans="1:49" ht="15.75" customHeight="1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200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W3" s="191"/>
      <c r="X3" s="191"/>
      <c r="Z3" s="61" t="s">
        <v>3</v>
      </c>
      <c r="AA3" s="168" t="s">
        <v>154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154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139</v>
      </c>
      <c r="AB4" s="169"/>
      <c r="AC4" s="169"/>
      <c r="AD4" s="169"/>
      <c r="AE4" s="169"/>
      <c r="AF4" s="169"/>
      <c r="AG4" s="169"/>
      <c r="AH4" s="169"/>
      <c r="AI4" s="169"/>
      <c r="AJ4" s="169"/>
      <c r="AK4" s="170"/>
      <c r="AL4" s="62" t="s">
        <v>8</v>
      </c>
      <c r="AM4" s="168" t="s">
        <v>139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64" t="s">
        <v>3</v>
      </c>
      <c r="C5" s="335" t="str">
        <f>AM3</f>
        <v>Şehit Mehmet Esen Ortaokulu</v>
      </c>
      <c r="D5" s="335"/>
      <c r="E5" s="335"/>
      <c r="F5" s="335"/>
      <c r="G5" s="335"/>
      <c r="H5" s="335"/>
      <c r="I5" s="336"/>
      <c r="Z5" s="61" t="s">
        <v>9</v>
      </c>
      <c r="AA5" s="168" t="s">
        <v>202</v>
      </c>
      <c r="AB5" s="169" t="s">
        <v>35</v>
      </c>
      <c r="AC5" s="169" t="s">
        <v>35</v>
      </c>
      <c r="AD5" s="169" t="s">
        <v>35</v>
      </c>
      <c r="AE5" s="169" t="s">
        <v>35</v>
      </c>
      <c r="AF5" s="169" t="s">
        <v>35</v>
      </c>
      <c r="AG5" s="169" t="s">
        <v>35</v>
      </c>
      <c r="AH5" s="169" t="s">
        <v>35</v>
      </c>
      <c r="AI5" s="169" t="s">
        <v>35</v>
      </c>
      <c r="AJ5" s="169" t="s">
        <v>35</v>
      </c>
      <c r="AK5" s="170" t="s">
        <v>35</v>
      </c>
      <c r="AL5" s="62" t="s">
        <v>10</v>
      </c>
      <c r="AM5" s="168" t="s">
        <v>202</v>
      </c>
      <c r="AN5" s="169" t="s">
        <v>35</v>
      </c>
      <c r="AO5" s="169" t="s">
        <v>35</v>
      </c>
      <c r="AP5" s="169" t="s">
        <v>35</v>
      </c>
      <c r="AQ5" s="169" t="s">
        <v>35</v>
      </c>
      <c r="AR5" s="169" t="s">
        <v>35</v>
      </c>
      <c r="AS5" s="169" t="s">
        <v>35</v>
      </c>
      <c r="AT5" s="169" t="s">
        <v>35</v>
      </c>
      <c r="AU5" s="169" t="s">
        <v>35</v>
      </c>
      <c r="AV5" s="169" t="s">
        <v>35</v>
      </c>
      <c r="AW5" s="170" t="s">
        <v>35</v>
      </c>
    </row>
    <row r="6" spans="1:49" ht="15" customHeight="1">
      <c r="B6" s="65" t="s">
        <v>7</v>
      </c>
      <c r="C6" s="337" t="str">
        <f>AM4</f>
        <v>Fazlı Yeşilyurt Ortaokulu</v>
      </c>
      <c r="D6" s="337"/>
      <c r="E6" s="337"/>
      <c r="F6" s="337"/>
      <c r="G6" s="337"/>
      <c r="H6" s="337"/>
      <c r="I6" s="338"/>
      <c r="Z6" s="61" t="s">
        <v>11</v>
      </c>
      <c r="AA6" s="414" t="s">
        <v>267</v>
      </c>
      <c r="AB6" s="415"/>
      <c r="AC6" s="415"/>
      <c r="AD6" s="415"/>
      <c r="AE6" s="415"/>
      <c r="AF6" s="415"/>
      <c r="AG6" s="415"/>
      <c r="AH6" s="415"/>
      <c r="AI6" s="415"/>
      <c r="AJ6" s="415"/>
      <c r="AK6" s="416"/>
      <c r="AL6" s="62" t="s">
        <v>12</v>
      </c>
      <c r="AM6" s="414" t="s">
        <v>267</v>
      </c>
      <c r="AN6" s="415"/>
      <c r="AO6" s="415"/>
      <c r="AP6" s="415"/>
      <c r="AQ6" s="415"/>
      <c r="AR6" s="415"/>
      <c r="AS6" s="415"/>
      <c r="AT6" s="415"/>
      <c r="AU6" s="415"/>
      <c r="AV6" s="415"/>
      <c r="AW6" s="416"/>
    </row>
    <row r="7" spans="1:49" ht="15" customHeight="1">
      <c r="B7" s="65" t="s">
        <v>9</v>
      </c>
      <c r="C7" s="337" t="str">
        <f>AM5</f>
        <v>Özel Saf. Murat Yıldırım O.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 t="str">
        <f>AM6</f>
        <v>Esentepe O.O.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16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</row>
    <row r="12" spans="1:49" thickBot="1">
      <c r="A12" s="345"/>
      <c r="B12" s="349"/>
      <c r="C12" s="350"/>
      <c r="D12" s="351"/>
      <c r="E12" s="349"/>
      <c r="F12" s="351"/>
      <c r="G12" s="349"/>
      <c r="H12" s="350"/>
      <c r="I12" s="351"/>
      <c r="J12" s="349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1"/>
      <c r="AA12" s="133"/>
      <c r="AB12" s="134"/>
      <c r="AC12" s="135"/>
      <c r="AT12" s="58"/>
      <c r="AU12" s="58"/>
      <c r="AV12" s="58"/>
      <c r="AW12" s="58"/>
    </row>
    <row r="13" spans="1:49" ht="15" customHeight="1">
      <c r="A13" s="64">
        <v>1</v>
      </c>
      <c r="B13" s="354">
        <v>46381</v>
      </c>
      <c r="C13" s="354"/>
      <c r="D13" s="354"/>
      <c r="E13" s="136">
        <v>0.58333333333333337</v>
      </c>
      <c r="F13" s="137"/>
      <c r="G13" s="423" t="s">
        <v>201</v>
      </c>
      <c r="H13" s="423"/>
      <c r="I13" s="423"/>
      <c r="J13" s="417" t="str">
        <f>CONCATENATE(C6," ","-"," ",C7)</f>
        <v>Fazlı Yeşilyurt Ortaokulu - Özel Saf. Murat Yıldırım O.</v>
      </c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8"/>
      <c r="Z13" s="71"/>
      <c r="AA13" s="133"/>
      <c r="AB13" s="134"/>
      <c r="AC13" s="135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65">
        <v>2</v>
      </c>
      <c r="B14" s="357">
        <v>46384</v>
      </c>
      <c r="C14" s="357"/>
      <c r="D14" s="357"/>
      <c r="E14" s="238">
        <v>0.54166666666666663</v>
      </c>
      <c r="F14" s="239"/>
      <c r="G14" s="424"/>
      <c r="H14" s="424"/>
      <c r="I14" s="424"/>
      <c r="J14" s="427" t="str">
        <f>CONCATENATE(C5," ","-"," ",C7)</f>
        <v>Şehit Mehmet Esen Ortaokulu - Özel Saf. Murat Yıldırım O.</v>
      </c>
      <c r="K14" s="427"/>
      <c r="L14" s="427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8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</row>
    <row r="15" spans="1:49" ht="15" customHeight="1" thickBot="1">
      <c r="A15" s="66">
        <v>3</v>
      </c>
      <c r="B15" s="426">
        <v>46386</v>
      </c>
      <c r="C15" s="426"/>
      <c r="D15" s="426"/>
      <c r="E15" s="162">
        <v>0.54166666666666663</v>
      </c>
      <c r="F15" s="163"/>
      <c r="G15" s="425"/>
      <c r="H15" s="425"/>
      <c r="I15" s="425"/>
      <c r="J15" s="421" t="str">
        <f>CONCATENATE(C5," ","-"," ",C6)</f>
        <v>Şehit Mehmet Esen Ortaokulu - Fazlı Yeşilyurt Ortaokulu</v>
      </c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2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</row>
    <row r="16" spans="1:49" ht="15" customHeight="1">
      <c r="AE16" s="11"/>
    </row>
    <row r="17" spans="1:31" ht="15" customHeight="1">
      <c r="A17" s="53" t="s">
        <v>26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AE17" s="11"/>
    </row>
    <row r="18" spans="1:31" ht="15" customHeight="1">
      <c r="A18" s="53" t="s">
        <v>27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AE18" s="11"/>
    </row>
    <row r="19" spans="1:31" ht="15" customHeight="1">
      <c r="A19" s="53" t="s">
        <v>28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</row>
    <row r="20" spans="1:31" ht="15" customHeight="1">
      <c r="A20" s="53" t="s">
        <v>29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1:31" ht="15" customHeight="1">
      <c r="A21" s="419" t="s">
        <v>30</v>
      </c>
      <c r="B21" s="419"/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31" ht="1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</row>
    <row r="23" spans="1:31" ht="15" customHeight="1">
      <c r="A23" s="268"/>
      <c r="B23" s="268"/>
      <c r="C23" s="55"/>
    </row>
    <row r="24" spans="1:31" ht="15" customHeight="1">
      <c r="A24" s="57" t="s">
        <v>31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31" ht="15" customHeight="1">
      <c r="A25" s="58"/>
      <c r="B25" s="57" t="s">
        <v>32</v>
      </c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1:31" ht="1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</row>
    <row r="27" spans="1:31" ht="15" customHeight="1">
      <c r="A27" s="59"/>
      <c r="B27" s="58"/>
      <c r="C27" s="58"/>
      <c r="D27" s="58"/>
      <c r="E27" s="58"/>
      <c r="F27" s="58"/>
      <c r="G27" s="58"/>
      <c r="H27" s="58"/>
      <c r="I27" s="58"/>
      <c r="J27" s="420" t="s">
        <v>33</v>
      </c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31" ht="15" customHeight="1">
      <c r="A28" s="59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</row>
    <row r="30" spans="1:31" ht="12.75"/>
    <row r="31" spans="1:31" ht="12.75"/>
  </sheetData>
  <mergeCells count="40">
    <mergeCell ref="A21:V21"/>
    <mergeCell ref="A23:B23"/>
    <mergeCell ref="J27:V27"/>
    <mergeCell ref="AA12:AC12"/>
    <mergeCell ref="AA13:AC13"/>
    <mergeCell ref="E15:F15"/>
    <mergeCell ref="J15:X15"/>
    <mergeCell ref="G13:I15"/>
    <mergeCell ref="A10:A12"/>
    <mergeCell ref="B14:D14"/>
    <mergeCell ref="B15:D15"/>
    <mergeCell ref="E14:F14"/>
    <mergeCell ref="J14:X14"/>
    <mergeCell ref="AM6:AW6"/>
    <mergeCell ref="C7:I7"/>
    <mergeCell ref="C8:I8"/>
    <mergeCell ref="E13:F13"/>
    <mergeCell ref="J13:X13"/>
    <mergeCell ref="B10:D12"/>
    <mergeCell ref="E10:F12"/>
    <mergeCell ref="G10:I12"/>
    <mergeCell ref="J10:X12"/>
    <mergeCell ref="B13:D13"/>
    <mergeCell ref="C6:I6"/>
    <mergeCell ref="AA6:AK6"/>
    <mergeCell ref="AM5:AW5"/>
    <mergeCell ref="A1:X1"/>
    <mergeCell ref="A2:X2"/>
    <mergeCell ref="Z2:AK2"/>
    <mergeCell ref="AL2:AV2"/>
    <mergeCell ref="W3:X3"/>
    <mergeCell ref="AA3:AK3"/>
    <mergeCell ref="AM3:AW3"/>
    <mergeCell ref="B4:I4"/>
    <mergeCell ref="K4:R4"/>
    <mergeCell ref="T4:X4"/>
    <mergeCell ref="AA4:AK4"/>
    <mergeCell ref="AM4:AW4"/>
    <mergeCell ref="C5:I5"/>
    <mergeCell ref="AA5:AK5"/>
  </mergeCells>
  <pageMargins left="0.7" right="0.7" top="0.75" bottom="0.75" header="0.3" footer="0.3"/>
  <pageSetup paperSize="9" scale="96" orientation="portrait" r:id="rId1"/>
  <colBreaks count="1" manualBreakCount="1">
    <brk id="24" max="27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AW34"/>
  <sheetViews>
    <sheetView showGridLines="0" workbookViewId="0">
      <selection activeCell="AI17" sqref="AI17"/>
    </sheetView>
  </sheetViews>
  <sheetFormatPr defaultColWidth="3.7109375" defaultRowHeight="15" customHeight="1"/>
  <cols>
    <col min="1" max="1" width="3.7109375" style="108" customWidth="1"/>
    <col min="2" max="16384" width="3.7109375" style="56"/>
  </cols>
  <sheetData>
    <row r="1" spans="1:49" ht="15.75" customHeight="1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203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W3" s="191"/>
      <c r="X3" s="191"/>
      <c r="Z3" s="61" t="s">
        <v>3</v>
      </c>
      <c r="AA3" s="168" t="s">
        <v>139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139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154</v>
      </c>
      <c r="AB4" s="169" t="s">
        <v>60</v>
      </c>
      <c r="AC4" s="169" t="s">
        <v>60</v>
      </c>
      <c r="AD4" s="169" t="s">
        <v>60</v>
      </c>
      <c r="AE4" s="169" t="s">
        <v>60</v>
      </c>
      <c r="AF4" s="169" t="s">
        <v>60</v>
      </c>
      <c r="AG4" s="169" t="s">
        <v>60</v>
      </c>
      <c r="AH4" s="169" t="s">
        <v>60</v>
      </c>
      <c r="AI4" s="169" t="s">
        <v>60</v>
      </c>
      <c r="AJ4" s="169" t="s">
        <v>60</v>
      </c>
      <c r="AK4" s="170" t="s">
        <v>60</v>
      </c>
      <c r="AL4" s="62" t="s">
        <v>8</v>
      </c>
      <c r="AM4" s="168" t="s">
        <v>154</v>
      </c>
      <c r="AN4" s="169" t="s">
        <v>60</v>
      </c>
      <c r="AO4" s="169" t="s">
        <v>60</v>
      </c>
      <c r="AP4" s="169" t="s">
        <v>60</v>
      </c>
      <c r="AQ4" s="169" t="s">
        <v>60</v>
      </c>
      <c r="AR4" s="169" t="s">
        <v>60</v>
      </c>
      <c r="AS4" s="169" t="s">
        <v>60</v>
      </c>
      <c r="AT4" s="169" t="s">
        <v>60</v>
      </c>
      <c r="AU4" s="169" t="s">
        <v>60</v>
      </c>
      <c r="AV4" s="169" t="s">
        <v>60</v>
      </c>
      <c r="AW4" s="170" t="s">
        <v>60</v>
      </c>
    </row>
    <row r="5" spans="1:49" ht="15" customHeight="1">
      <c r="B5" s="64" t="s">
        <v>3</v>
      </c>
      <c r="C5" s="335" t="str">
        <f>AM3</f>
        <v>Fazlı Yeşilyurt Ortaokulu</v>
      </c>
      <c r="D5" s="335"/>
      <c r="E5" s="335"/>
      <c r="F5" s="335"/>
      <c r="G5" s="335"/>
      <c r="H5" s="335"/>
      <c r="I5" s="336"/>
      <c r="Z5" s="61" t="s">
        <v>9</v>
      </c>
      <c r="AA5" s="168" t="s">
        <v>204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68" t="s">
        <v>204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5" t="s">
        <v>7</v>
      </c>
      <c r="C6" s="337" t="str">
        <f>AM4</f>
        <v>Şehit Mehmet Esen Ortaokulu</v>
      </c>
      <c r="D6" s="337"/>
      <c r="E6" s="337"/>
      <c r="F6" s="337"/>
      <c r="G6" s="337"/>
      <c r="H6" s="337"/>
      <c r="I6" s="338"/>
      <c r="Z6" s="61" t="s">
        <v>11</v>
      </c>
      <c r="AA6" s="168" t="s">
        <v>185</v>
      </c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68" t="s">
        <v>185</v>
      </c>
      <c r="AN6" s="169"/>
      <c r="AO6" s="169"/>
      <c r="AP6" s="169"/>
      <c r="AQ6" s="169"/>
      <c r="AR6" s="169"/>
      <c r="AS6" s="169"/>
      <c r="AT6" s="169"/>
      <c r="AU6" s="169"/>
      <c r="AV6" s="169"/>
      <c r="AW6" s="170"/>
    </row>
    <row r="7" spans="1:49" ht="15" customHeight="1">
      <c r="B7" s="65" t="s">
        <v>9</v>
      </c>
      <c r="C7" s="337" t="str">
        <f>AM5</f>
        <v>EMEK O.O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 t="str">
        <f>AM6</f>
        <v>Hoca Ahmet Yesevi İ.H.O.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16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</row>
    <row r="12" spans="1:49" thickBot="1">
      <c r="A12" s="345"/>
      <c r="B12" s="349"/>
      <c r="C12" s="350"/>
      <c r="D12" s="351"/>
      <c r="E12" s="349"/>
      <c r="F12" s="351"/>
      <c r="G12" s="349"/>
      <c r="H12" s="350"/>
      <c r="I12" s="351"/>
      <c r="J12" s="349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1"/>
      <c r="AA12" s="133"/>
      <c r="AB12" s="134"/>
      <c r="AC12" s="135"/>
      <c r="AT12" s="58"/>
      <c r="AU12" s="58"/>
      <c r="AV12" s="58"/>
      <c r="AW12" s="58"/>
    </row>
    <row r="13" spans="1:49" ht="15" customHeight="1">
      <c r="A13" s="64">
        <v>1</v>
      </c>
      <c r="B13" s="354">
        <v>46381</v>
      </c>
      <c r="C13" s="137"/>
      <c r="D13" s="137"/>
      <c r="E13" s="136">
        <v>0.41666666666666669</v>
      </c>
      <c r="F13" s="137"/>
      <c r="G13" s="375" t="s">
        <v>201</v>
      </c>
      <c r="H13" s="375"/>
      <c r="I13" s="375"/>
      <c r="J13" s="417" t="str">
        <f>CONCATENATE(C5," ","-"," ",C8)</f>
        <v>Fazlı Yeşilyurt Ortaokulu - Hoca Ahmet Yesevi İ.H.O.</v>
      </c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8"/>
      <c r="Z13" s="71"/>
      <c r="AA13" s="133"/>
      <c r="AB13" s="134"/>
      <c r="AC13" s="135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65">
        <v>2</v>
      </c>
      <c r="B14" s="141"/>
      <c r="C14" s="141"/>
      <c r="D14" s="141"/>
      <c r="E14" s="140">
        <v>0.47916666666666669</v>
      </c>
      <c r="F14" s="141"/>
      <c r="G14" s="376"/>
      <c r="H14" s="376"/>
      <c r="I14" s="376"/>
      <c r="J14" s="429" t="str">
        <f>CONCATENATE(C6," ","-"," ",C7)</f>
        <v>Şehit Mehmet Esen Ortaokulu - EMEK O.O</v>
      </c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/>
      <c r="W14" s="429"/>
      <c r="X14" s="430"/>
      <c r="Z14" s="71"/>
      <c r="AA14" s="133"/>
      <c r="AB14" s="134"/>
      <c r="AC14" s="135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</row>
    <row r="15" spans="1:49" ht="15" customHeight="1">
      <c r="A15" s="65">
        <v>3</v>
      </c>
      <c r="B15" s="357">
        <v>46384</v>
      </c>
      <c r="C15" s="239"/>
      <c r="D15" s="239"/>
      <c r="E15" s="238">
        <v>0.41666666666666669</v>
      </c>
      <c r="F15" s="239"/>
      <c r="G15" s="376"/>
      <c r="H15" s="376"/>
      <c r="I15" s="376"/>
      <c r="J15" s="427" t="str">
        <f>CONCATENATE(C5," ","-"," ",C7)</f>
        <v>Fazlı Yeşilyurt Ortaokulu - EMEK O.O</v>
      </c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8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</row>
    <row r="16" spans="1:49" ht="15" customHeight="1">
      <c r="A16" s="65">
        <v>4</v>
      </c>
      <c r="B16" s="239"/>
      <c r="C16" s="239"/>
      <c r="D16" s="239"/>
      <c r="E16" s="238">
        <v>0.47916666666666669</v>
      </c>
      <c r="F16" s="239"/>
      <c r="G16" s="376"/>
      <c r="H16" s="376"/>
      <c r="I16" s="376"/>
      <c r="J16" s="427" t="str">
        <f>CONCATENATE(C8," ","-"," ",C6)</f>
        <v>Hoca Ahmet Yesevi İ.H.O. - Şehit Mehmet Esen Ortaokulu</v>
      </c>
      <c r="K16" s="427"/>
      <c r="L16" s="427"/>
      <c r="M16" s="427"/>
      <c r="N16" s="427"/>
      <c r="O16" s="427"/>
      <c r="P16" s="427"/>
      <c r="Q16" s="427"/>
      <c r="R16" s="427"/>
      <c r="S16" s="427"/>
      <c r="T16" s="427"/>
      <c r="U16" s="427"/>
      <c r="V16" s="427"/>
      <c r="W16" s="427"/>
      <c r="X16" s="428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</row>
    <row r="17" spans="1:49" ht="15" customHeight="1">
      <c r="A17" s="65">
        <v>5</v>
      </c>
      <c r="B17" s="256">
        <v>46386</v>
      </c>
      <c r="C17" s="141"/>
      <c r="D17" s="141"/>
      <c r="E17" s="140">
        <v>0.41666666666666669</v>
      </c>
      <c r="F17" s="141"/>
      <c r="G17" s="376"/>
      <c r="H17" s="376"/>
      <c r="I17" s="376"/>
      <c r="J17" s="429" t="str">
        <f>CONCATENATE(C5," ","-"," ",C6)</f>
        <v>Fazlı Yeşilyurt Ortaokulu - Şehit Mehmet Esen Ortaokulu</v>
      </c>
      <c r="K17" s="429"/>
      <c r="L17" s="429"/>
      <c r="M17" s="429"/>
      <c r="N17" s="429"/>
      <c r="O17" s="429"/>
      <c r="P17" s="429"/>
      <c r="Q17" s="429"/>
      <c r="R17" s="429"/>
      <c r="S17" s="429"/>
      <c r="T17" s="429"/>
      <c r="U17" s="429"/>
      <c r="V17" s="429"/>
      <c r="W17" s="429"/>
      <c r="X17" s="430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</row>
    <row r="18" spans="1:49" ht="15" customHeight="1" thickBot="1">
      <c r="A18" s="66">
        <v>6</v>
      </c>
      <c r="B18" s="163"/>
      <c r="C18" s="163"/>
      <c r="D18" s="163"/>
      <c r="E18" s="162">
        <v>0.47916666666666669</v>
      </c>
      <c r="F18" s="163"/>
      <c r="G18" s="377"/>
      <c r="H18" s="377"/>
      <c r="I18" s="377"/>
      <c r="J18" s="421" t="str">
        <f>CONCATENATE(C7," ","-"," ",C8)</f>
        <v>EMEK O.O - Hoca Ahmet Yesevi İ.H.O.</v>
      </c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2"/>
      <c r="AE18" s="11"/>
    </row>
    <row r="19" spans="1:49" ht="15" customHeight="1">
      <c r="AE19" s="11"/>
    </row>
    <row r="20" spans="1:49" ht="15" customHeight="1">
      <c r="A20" s="109" t="s">
        <v>26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AE20" s="11"/>
    </row>
    <row r="21" spans="1:49" ht="15" customHeight="1">
      <c r="A21" s="109" t="s">
        <v>27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AE21" s="11"/>
    </row>
    <row r="22" spans="1:49" ht="15" customHeight="1">
      <c r="A22" s="109" t="s">
        <v>28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</row>
    <row r="23" spans="1:49" ht="15" customHeight="1">
      <c r="A23" s="109" t="s">
        <v>29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</row>
    <row r="24" spans="1:49" ht="15" customHeight="1">
      <c r="A24" s="419" t="s">
        <v>30</v>
      </c>
      <c r="B24" s="419"/>
      <c r="C24" s="419"/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49" ht="15" customHeight="1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</row>
    <row r="26" spans="1:49" ht="15" customHeight="1">
      <c r="A26" s="268"/>
      <c r="B26" s="268"/>
      <c r="C26" s="55"/>
    </row>
    <row r="27" spans="1:49" ht="15" customHeight="1">
      <c r="A27" s="57" t="s">
        <v>31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</row>
    <row r="28" spans="1:49" ht="15" customHeight="1">
      <c r="A28" s="58"/>
      <c r="B28" s="57" t="s">
        <v>32</v>
      </c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</row>
    <row r="29" spans="1:49" ht="1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1:49" ht="15" customHeight="1">
      <c r="A30" s="59"/>
      <c r="B30" s="58"/>
      <c r="C30" s="58"/>
      <c r="D30" s="58"/>
      <c r="E30" s="58"/>
      <c r="F30" s="58"/>
      <c r="G30" s="58"/>
      <c r="H30" s="58"/>
      <c r="I30" s="58"/>
      <c r="J30" s="420" t="s">
        <v>33</v>
      </c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49" ht="15" customHeight="1">
      <c r="A31" s="59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3" ht="12.75"/>
    <row r="34" ht="12.75"/>
  </sheetData>
  <mergeCells count="47">
    <mergeCell ref="C5:I5"/>
    <mergeCell ref="AA5:AK5"/>
    <mergeCell ref="AM5:AW5"/>
    <mergeCell ref="A1:X1"/>
    <mergeCell ref="A2:X2"/>
    <mergeCell ref="Z2:AK2"/>
    <mergeCell ref="AL2:AV2"/>
    <mergeCell ref="W3:X3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AA12:AC12"/>
    <mergeCell ref="B13:D14"/>
    <mergeCell ref="E13:F13"/>
    <mergeCell ref="G13:I18"/>
    <mergeCell ref="J13:X13"/>
    <mergeCell ref="AA13:AC13"/>
    <mergeCell ref="E14:F14"/>
    <mergeCell ref="J14:X14"/>
    <mergeCell ref="AA14:AC14"/>
    <mergeCell ref="B15:D16"/>
    <mergeCell ref="A24:V24"/>
    <mergeCell ref="A26:B26"/>
    <mergeCell ref="J30:V30"/>
    <mergeCell ref="E15:F15"/>
    <mergeCell ref="J15:X15"/>
    <mergeCell ref="E16:F16"/>
    <mergeCell ref="J16:X16"/>
    <mergeCell ref="B17:D18"/>
    <mergeCell ref="E17:F17"/>
    <mergeCell ref="J17:X17"/>
    <mergeCell ref="E18:F18"/>
    <mergeCell ref="J18:X18"/>
  </mergeCells>
  <pageMargins left="0.7" right="0.7" top="0.75" bottom="0.75" header="0.3" footer="0.3"/>
  <pageSetup paperSize="9" scale="96" orientation="portrait" r:id="rId1"/>
  <colBreaks count="1" manualBreakCount="1">
    <brk id="24" max="31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AC36"/>
  <sheetViews>
    <sheetView showGridLines="0" workbookViewId="0">
      <selection activeCell="N11" sqref="N11"/>
    </sheetView>
  </sheetViews>
  <sheetFormatPr defaultRowHeight="12.75"/>
  <cols>
    <col min="1" max="1" width="4" customWidth="1"/>
    <col min="9" max="9" width="18.28515625" customWidth="1"/>
    <col min="25" max="26" width="10.140625" bestFit="1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9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9" ht="20.100000000000001" customHeight="1">
      <c r="A2" s="267" t="s">
        <v>205</v>
      </c>
      <c r="B2" s="267"/>
      <c r="C2" s="267"/>
      <c r="D2" s="267"/>
      <c r="E2" s="267"/>
      <c r="F2" s="267"/>
      <c r="G2" s="267"/>
      <c r="H2" s="267"/>
      <c r="I2" s="267"/>
    </row>
    <row r="3" spans="1:29" ht="20.100000000000001" customHeight="1"/>
    <row r="4" spans="1:29" ht="20.100000000000001" customHeight="1" thickBot="1"/>
    <row r="5" spans="1:29" ht="20.100000000000001" customHeight="1">
      <c r="A5" s="220" t="s">
        <v>38</v>
      </c>
      <c r="B5" s="221"/>
      <c r="C5" s="221"/>
      <c r="D5" s="222"/>
      <c r="E5" s="233" t="s">
        <v>206</v>
      </c>
      <c r="F5" s="234"/>
      <c r="G5" s="234"/>
      <c r="H5" s="234"/>
      <c r="I5" s="235"/>
    </row>
    <row r="6" spans="1:29" ht="20.100000000000001" customHeight="1">
      <c r="A6" s="203" t="s">
        <v>39</v>
      </c>
      <c r="B6" s="204"/>
      <c r="C6" s="204"/>
      <c r="D6" s="205"/>
      <c r="E6" s="225">
        <v>46390</v>
      </c>
      <c r="F6" s="226"/>
      <c r="G6" s="226"/>
      <c r="H6" s="226"/>
      <c r="I6" s="227"/>
    </row>
    <row r="7" spans="1:29" ht="20.100000000000001" customHeight="1">
      <c r="A7" s="203" t="s">
        <v>40</v>
      </c>
      <c r="B7" s="204"/>
      <c r="C7" s="204"/>
      <c r="D7" s="205"/>
      <c r="E7" s="206" t="s">
        <v>201</v>
      </c>
      <c r="F7" s="207"/>
      <c r="G7" s="207"/>
      <c r="H7" s="207"/>
      <c r="I7" s="208"/>
      <c r="Y7" s="26"/>
    </row>
    <row r="8" spans="1:29" ht="20.100000000000001" customHeight="1">
      <c r="A8" s="209" t="s">
        <v>41</v>
      </c>
      <c r="B8" s="204"/>
      <c r="C8" s="204"/>
      <c r="D8" s="205"/>
      <c r="E8" s="210">
        <v>0.41666666666666669</v>
      </c>
      <c r="F8" s="207"/>
      <c r="G8" s="207"/>
      <c r="H8" s="207"/>
      <c r="I8" s="208"/>
      <c r="Z8" s="26"/>
    </row>
    <row r="9" spans="1:29" ht="20.100000000000001" customHeight="1" thickBot="1">
      <c r="A9" s="211" t="s">
        <v>42</v>
      </c>
      <c r="B9" s="212"/>
      <c r="C9" s="212"/>
      <c r="D9" s="212"/>
      <c r="E9" s="213">
        <v>0.39583333333333331</v>
      </c>
      <c r="F9" s="214"/>
      <c r="G9" s="214"/>
      <c r="H9" s="214"/>
      <c r="I9" s="215"/>
      <c r="Z9" s="26"/>
      <c r="AB9" s="26"/>
    </row>
    <row r="10" spans="1:29" ht="20.100000000000001" customHeight="1" thickBot="1">
      <c r="A10" s="216" t="s">
        <v>1</v>
      </c>
      <c r="B10" s="269"/>
      <c r="C10" s="269"/>
      <c r="D10" s="269"/>
      <c r="E10" s="269"/>
      <c r="F10" s="269"/>
      <c r="G10" s="269"/>
      <c r="H10" s="269"/>
      <c r="I10" s="218"/>
      <c r="Y10" s="26"/>
      <c r="Z10" s="26"/>
      <c r="AC10" s="26"/>
    </row>
    <row r="11" spans="1:29" ht="20.100000000000001" customHeight="1">
      <c r="A11" s="21">
        <v>1</v>
      </c>
      <c r="B11" s="314" t="s">
        <v>159</v>
      </c>
      <c r="C11" s="315"/>
      <c r="D11" s="315"/>
      <c r="E11" s="315"/>
      <c r="F11" s="315"/>
      <c r="G11" s="315"/>
      <c r="H11" s="315"/>
      <c r="I11" s="316"/>
      <c r="K11" s="133"/>
      <c r="L11" s="134"/>
      <c r="M11" s="135"/>
      <c r="X11" s="26"/>
      <c r="Z11" s="26"/>
      <c r="AC11" s="26"/>
    </row>
    <row r="12" spans="1:29" ht="20.100000000000001" customHeight="1">
      <c r="A12" s="22">
        <v>2</v>
      </c>
      <c r="B12" s="317" t="s">
        <v>208</v>
      </c>
      <c r="C12" s="318"/>
      <c r="D12" s="318"/>
      <c r="E12" s="318"/>
      <c r="F12" s="318"/>
      <c r="G12" s="318"/>
      <c r="H12" s="318"/>
      <c r="I12" s="319"/>
      <c r="K12" s="133"/>
      <c r="L12" s="134"/>
      <c r="M12" s="135"/>
      <c r="Y12" s="26"/>
      <c r="Z12" s="26"/>
    </row>
    <row r="13" spans="1:29" ht="20.100000000000001" customHeight="1">
      <c r="A13" s="22">
        <v>3</v>
      </c>
      <c r="B13" s="320"/>
      <c r="C13" s="321"/>
      <c r="D13" s="321"/>
      <c r="E13" s="321"/>
      <c r="F13" s="321"/>
      <c r="G13" s="321"/>
      <c r="H13" s="321"/>
      <c r="I13" s="322"/>
      <c r="Y13" s="26"/>
      <c r="Z13" s="26"/>
    </row>
    <row r="14" spans="1:29" ht="20.100000000000001" customHeight="1">
      <c r="A14" s="22">
        <v>4</v>
      </c>
      <c r="B14" s="317"/>
      <c r="C14" s="318"/>
      <c r="D14" s="318"/>
      <c r="E14" s="318"/>
      <c r="F14" s="318"/>
      <c r="G14" s="318"/>
      <c r="H14" s="318"/>
      <c r="I14" s="319"/>
      <c r="Z14" s="26"/>
      <c r="AB14" s="26"/>
    </row>
    <row r="15" spans="1:29" ht="20.100000000000001" customHeight="1">
      <c r="A15" s="22">
        <v>5</v>
      </c>
      <c r="B15" s="317"/>
      <c r="C15" s="318"/>
      <c r="D15" s="318"/>
      <c r="E15" s="318"/>
      <c r="F15" s="318"/>
      <c r="G15" s="318"/>
      <c r="H15" s="318"/>
      <c r="I15" s="319"/>
      <c r="Z15" s="26"/>
      <c r="AC15" s="26"/>
    </row>
    <row r="16" spans="1:29" ht="20.100000000000001" customHeight="1" thickBot="1">
      <c r="A16" s="22">
        <v>6</v>
      </c>
      <c r="B16" s="320"/>
      <c r="C16" s="321"/>
      <c r="D16" s="321"/>
      <c r="E16" s="321"/>
      <c r="F16" s="321"/>
      <c r="G16" s="321"/>
      <c r="H16" s="321"/>
      <c r="I16" s="322"/>
      <c r="V16" s="26"/>
      <c r="Z16" s="26"/>
      <c r="AC16" s="26"/>
    </row>
    <row r="17" spans="1:29" ht="20.100000000000001" customHeight="1">
      <c r="A17" s="21">
        <v>7</v>
      </c>
      <c r="B17" s="320"/>
      <c r="C17" s="321"/>
      <c r="D17" s="321"/>
      <c r="E17" s="321"/>
      <c r="F17" s="321"/>
      <c r="G17" s="321"/>
      <c r="H17" s="321"/>
      <c r="I17" s="322"/>
      <c r="W17" s="26"/>
      <c r="Z17" s="26"/>
      <c r="AC17" s="26"/>
    </row>
    <row r="18" spans="1:29" ht="20.100000000000001" customHeight="1">
      <c r="A18" s="22">
        <v>8</v>
      </c>
      <c r="B18" s="320"/>
      <c r="C18" s="321"/>
      <c r="D18" s="321"/>
      <c r="E18" s="321"/>
      <c r="F18" s="321"/>
      <c r="G18" s="321"/>
      <c r="H18" s="321"/>
      <c r="I18" s="322"/>
      <c r="X18" s="26"/>
      <c r="Z18" s="26"/>
      <c r="AC18" s="26"/>
    </row>
    <row r="19" spans="1:29" ht="20.100000000000001" customHeight="1" thickBot="1">
      <c r="A19" s="23">
        <v>9</v>
      </c>
      <c r="B19" s="323"/>
      <c r="C19" s="324"/>
      <c r="D19" s="324"/>
      <c r="E19" s="324"/>
      <c r="F19" s="324"/>
      <c r="G19" s="324"/>
      <c r="H19" s="324"/>
      <c r="I19" s="325"/>
      <c r="X19" s="26"/>
      <c r="Z19" s="26"/>
      <c r="AC19" s="26"/>
    </row>
    <row r="20" spans="1:29">
      <c r="X20" s="26"/>
      <c r="Z20" s="26"/>
      <c r="AC20" s="26"/>
    </row>
    <row r="21" spans="1:29">
      <c r="Z21" s="26"/>
    </row>
    <row r="22" spans="1:29">
      <c r="A22" s="52" t="s">
        <v>26</v>
      </c>
      <c r="B22" s="52"/>
      <c r="C22" s="52"/>
      <c r="D22" s="52"/>
      <c r="E22" s="52"/>
      <c r="F22" s="52"/>
      <c r="G22" s="53"/>
      <c r="H22" s="53"/>
      <c r="I22" s="53"/>
      <c r="Z22" s="26"/>
    </row>
    <row r="23" spans="1:29">
      <c r="A23" s="53" t="s">
        <v>43</v>
      </c>
      <c r="B23" s="53"/>
      <c r="C23" s="53"/>
      <c r="D23" s="53"/>
      <c r="E23" s="53"/>
      <c r="F23" s="53"/>
      <c r="G23" s="53"/>
      <c r="H23" s="53"/>
      <c r="I23" s="53"/>
      <c r="AB23" s="26"/>
    </row>
    <row r="24" spans="1:29">
      <c r="A24" s="53" t="s">
        <v>28</v>
      </c>
      <c r="B24" s="53"/>
      <c r="C24" s="53"/>
      <c r="D24" s="53"/>
      <c r="E24" s="53"/>
      <c r="F24" s="53"/>
      <c r="G24" s="53"/>
      <c r="H24" s="53"/>
      <c r="I24" s="53"/>
      <c r="AC24" s="26"/>
    </row>
    <row r="25" spans="1:29">
      <c r="A25" s="53" t="s">
        <v>29</v>
      </c>
      <c r="B25" s="53"/>
      <c r="C25" s="53"/>
      <c r="D25" s="53"/>
      <c r="E25" s="53"/>
      <c r="F25" s="53"/>
      <c r="G25" s="53"/>
      <c r="H25" s="53"/>
      <c r="I25" s="53"/>
      <c r="AC25" s="26"/>
    </row>
    <row r="26" spans="1:29">
      <c r="A26" s="53" t="s">
        <v>30</v>
      </c>
      <c r="B26" s="53"/>
      <c r="C26" s="53"/>
      <c r="D26" s="53"/>
      <c r="E26" s="53"/>
      <c r="F26" s="53"/>
      <c r="G26" s="53"/>
      <c r="H26" s="53"/>
      <c r="I26" s="54"/>
      <c r="AC26" s="26"/>
    </row>
    <row r="27" spans="1:29">
      <c r="A27" s="53"/>
      <c r="B27" s="53"/>
      <c r="C27" s="53"/>
      <c r="D27" s="53"/>
      <c r="E27" s="53"/>
      <c r="F27" s="53"/>
      <c r="G27" s="53"/>
      <c r="H27" s="53"/>
      <c r="I27" s="53"/>
      <c r="AC27" s="26"/>
    </row>
    <row r="28" spans="1:29" ht="15">
      <c r="A28" s="268"/>
      <c r="B28" s="268"/>
      <c r="C28" s="55"/>
      <c r="D28" s="56"/>
      <c r="E28" s="56"/>
      <c r="F28" s="56"/>
      <c r="G28" s="56"/>
      <c r="H28" s="56"/>
      <c r="I28" s="56"/>
    </row>
    <row r="29" spans="1:29">
      <c r="A29" s="57" t="s">
        <v>31</v>
      </c>
      <c r="B29" s="58"/>
      <c r="C29" s="58"/>
      <c r="D29" s="58"/>
      <c r="E29" s="58"/>
      <c r="F29" s="58"/>
      <c r="G29" s="58"/>
      <c r="H29" s="58"/>
      <c r="I29" s="58"/>
    </row>
    <row r="30" spans="1:29">
      <c r="A30" s="58"/>
      <c r="B30" s="57" t="s">
        <v>32</v>
      </c>
      <c r="C30" s="57"/>
      <c r="D30" s="57"/>
      <c r="E30" s="57"/>
      <c r="F30" s="57"/>
      <c r="G30" s="57"/>
      <c r="H30" s="57"/>
      <c r="I30" s="57"/>
    </row>
    <row r="31" spans="1:29">
      <c r="A31" s="58"/>
      <c r="B31" s="58"/>
      <c r="C31" s="58"/>
      <c r="D31" s="58"/>
      <c r="E31" s="58"/>
      <c r="F31" s="58"/>
      <c r="G31" s="58"/>
      <c r="H31" s="58"/>
      <c r="I31" s="58"/>
    </row>
    <row r="32" spans="1:29">
      <c r="A32" s="59"/>
      <c r="B32" s="58"/>
      <c r="C32" s="58"/>
      <c r="D32" s="58"/>
      <c r="E32" s="58"/>
      <c r="F32" s="58"/>
      <c r="G32" s="58"/>
      <c r="H32" s="58"/>
      <c r="I32" s="58"/>
    </row>
    <row r="33" spans="1:9">
      <c r="A33" s="59"/>
      <c r="B33" s="58"/>
      <c r="C33" s="58"/>
      <c r="D33" s="58"/>
      <c r="E33" s="58"/>
      <c r="F33" s="58"/>
      <c r="G33" s="58"/>
      <c r="H33" s="58"/>
      <c r="I33" s="58"/>
    </row>
    <row r="34" spans="1:9">
      <c r="A34" s="60"/>
      <c r="B34" s="56"/>
      <c r="C34" s="56"/>
      <c r="D34" s="56"/>
      <c r="E34" s="56"/>
      <c r="F34" s="56"/>
      <c r="G34" s="56"/>
      <c r="H34" s="56"/>
      <c r="I34" s="56"/>
    </row>
    <row r="36" spans="1:9">
      <c r="G36" s="25" t="s">
        <v>33</v>
      </c>
      <c r="H36" s="25"/>
      <c r="I36" s="25"/>
    </row>
  </sheetData>
  <mergeCells count="25">
    <mergeCell ref="B16:I16"/>
    <mergeCell ref="B17:I17"/>
    <mergeCell ref="B18:I18"/>
    <mergeCell ref="B19:I19"/>
    <mergeCell ref="A28:B28"/>
    <mergeCell ref="K11:M11"/>
    <mergeCell ref="K12:M12"/>
    <mergeCell ref="A10:I10"/>
    <mergeCell ref="B11:I11"/>
    <mergeCell ref="B12:I12"/>
    <mergeCell ref="B13:I13"/>
    <mergeCell ref="B14:I14"/>
    <mergeCell ref="B15:I15"/>
    <mergeCell ref="A7:D7"/>
    <mergeCell ref="E7:I7"/>
    <mergeCell ref="A8:D8"/>
    <mergeCell ref="E8:I8"/>
    <mergeCell ref="A9:D9"/>
    <mergeCell ref="E9:I9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Y36"/>
  <sheetViews>
    <sheetView showGridLines="0" workbookViewId="0">
      <selection activeCell="M15" sqref="M15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209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220" t="s">
        <v>38</v>
      </c>
      <c r="B4" s="221"/>
      <c r="C4" s="221"/>
      <c r="D4" s="222"/>
      <c r="E4" s="233" t="s">
        <v>210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/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191</v>
      </c>
      <c r="F6" s="207"/>
      <c r="G6" s="207"/>
      <c r="H6" s="207"/>
      <c r="I6" s="208"/>
      <c r="W6" s="26"/>
    </row>
    <row r="7" spans="1:25" ht="20.100000000000001" customHeight="1">
      <c r="A7" s="209" t="s">
        <v>41</v>
      </c>
      <c r="B7" s="204"/>
      <c r="C7" s="204"/>
      <c r="D7" s="205"/>
      <c r="E7" s="210">
        <v>0.45833333333333331</v>
      </c>
      <c r="F7" s="207"/>
      <c r="G7" s="207"/>
      <c r="H7" s="207"/>
      <c r="I7" s="208"/>
      <c r="W7" s="26"/>
    </row>
    <row r="8" spans="1:25" ht="20.100000000000001" customHeight="1" thickBot="1">
      <c r="A8" s="211" t="s">
        <v>77</v>
      </c>
      <c r="B8" s="212"/>
      <c r="C8" s="212"/>
      <c r="D8" s="212"/>
      <c r="E8" s="213">
        <v>0.4375</v>
      </c>
      <c r="F8" s="214"/>
      <c r="G8" s="214"/>
      <c r="H8" s="214"/>
      <c r="I8" s="215"/>
      <c r="X8" s="26"/>
    </row>
    <row r="9" spans="1:25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  <c r="X9" s="26"/>
      <c r="Y9" s="26"/>
    </row>
    <row r="10" spans="1:25" ht="20.100000000000001" customHeight="1">
      <c r="A10" s="21">
        <v>1</v>
      </c>
      <c r="B10" s="242" t="s">
        <v>47</v>
      </c>
      <c r="C10" s="242" t="s">
        <v>193</v>
      </c>
      <c r="D10" s="242" t="s">
        <v>193</v>
      </c>
      <c r="E10" s="242" t="s">
        <v>193</v>
      </c>
      <c r="F10" s="242" t="s">
        <v>193</v>
      </c>
      <c r="G10" s="242" t="s">
        <v>193</v>
      </c>
      <c r="H10" s="242" t="s">
        <v>193</v>
      </c>
      <c r="I10" s="243" t="s">
        <v>193</v>
      </c>
      <c r="X10" s="26"/>
      <c r="Y10" s="26"/>
    </row>
    <row r="11" spans="1:25" ht="20.100000000000001" customHeight="1">
      <c r="A11" s="22">
        <v>2</v>
      </c>
      <c r="B11" s="244"/>
      <c r="C11" s="244"/>
      <c r="D11" s="244"/>
      <c r="E11" s="244"/>
      <c r="F11" s="244"/>
      <c r="G11" s="244"/>
      <c r="H11" s="244"/>
      <c r="I11" s="245"/>
      <c r="X11" s="26"/>
      <c r="Y11" s="26"/>
    </row>
    <row r="12" spans="1:25" ht="20.100000000000001" customHeight="1">
      <c r="A12" s="22">
        <v>3</v>
      </c>
      <c r="B12" s="244"/>
      <c r="C12" s="244"/>
      <c r="D12" s="244"/>
      <c r="E12" s="244"/>
      <c r="F12" s="244"/>
      <c r="G12" s="244"/>
      <c r="H12" s="244"/>
      <c r="I12" s="245"/>
      <c r="X12" s="26"/>
    </row>
    <row r="13" spans="1:25" ht="20.100000000000001" customHeight="1">
      <c r="A13" s="22">
        <v>4</v>
      </c>
      <c r="B13" s="244"/>
      <c r="C13" s="244"/>
      <c r="D13" s="244"/>
      <c r="E13" s="244"/>
      <c r="F13" s="244"/>
      <c r="G13" s="244"/>
      <c r="H13" s="244"/>
      <c r="I13" s="245"/>
      <c r="X13" s="26"/>
    </row>
    <row r="14" spans="1:25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L14" s="48"/>
      <c r="M14" s="48"/>
      <c r="N14" s="48"/>
      <c r="X14" s="26"/>
    </row>
    <row r="15" spans="1:25" ht="20.100000000000001" customHeight="1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L15" s="48"/>
      <c r="M15" s="48"/>
      <c r="N15" s="48"/>
      <c r="O15" s="86"/>
      <c r="P15" s="86"/>
      <c r="Q15" s="86"/>
      <c r="R15" s="86"/>
      <c r="S15" s="86"/>
      <c r="T15" s="87"/>
      <c r="U15" s="51"/>
      <c r="V15" s="41"/>
      <c r="W15" s="41"/>
      <c r="X15" s="26"/>
    </row>
    <row r="16" spans="1: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L16" s="48"/>
      <c r="M16" s="48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13.5" thickBot="1">
      <c r="A17" s="23">
        <v>8</v>
      </c>
      <c r="B17" s="248"/>
      <c r="C17" s="248"/>
      <c r="D17" s="248"/>
      <c r="E17" s="248"/>
      <c r="F17" s="248"/>
      <c r="G17" s="248"/>
      <c r="H17" s="248"/>
      <c r="I17" s="249"/>
      <c r="J17" s="41"/>
      <c r="K17" s="41"/>
      <c r="L17" s="48"/>
      <c r="M17" s="48"/>
      <c r="N17" s="48"/>
      <c r="O17" s="49"/>
      <c r="P17" s="49"/>
      <c r="Q17" s="49"/>
      <c r="R17" s="49"/>
      <c r="S17" s="49"/>
      <c r="T17" s="49"/>
      <c r="U17" s="50"/>
      <c r="V17" s="41"/>
      <c r="W17" s="41"/>
    </row>
    <row r="18" spans="1:2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8"/>
      <c r="M18" s="48"/>
      <c r="N18" s="48"/>
      <c r="O18" s="51"/>
      <c r="P18" s="51"/>
      <c r="Q18" s="51"/>
      <c r="R18" s="51"/>
      <c r="S18" s="51"/>
      <c r="T18" s="51"/>
      <c r="U18" s="51"/>
      <c r="V18" s="41"/>
      <c r="W18" s="41"/>
    </row>
    <row r="19" spans="1:23">
      <c r="A19" s="41"/>
      <c r="B19" s="413"/>
      <c r="C19" s="413"/>
      <c r="D19" s="413"/>
      <c r="E19" s="413"/>
      <c r="F19" s="413"/>
      <c r="G19" s="413"/>
      <c r="H19" s="413"/>
      <c r="I19" s="413"/>
      <c r="J19" s="41"/>
      <c r="K19" s="41"/>
      <c r="L19" s="48"/>
      <c r="M19" s="48"/>
      <c r="N19" s="48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A22" s="52" t="s">
        <v>26</v>
      </c>
      <c r="B22" s="52"/>
      <c r="C22" s="52"/>
      <c r="D22" s="52"/>
      <c r="E22" s="52"/>
      <c r="F22" s="52"/>
      <c r="G22" s="53"/>
      <c r="H22" s="53"/>
      <c r="I22" s="53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3" t="s">
        <v>43</v>
      </c>
      <c r="B23" s="53"/>
      <c r="C23" s="53"/>
      <c r="D23" s="53"/>
      <c r="E23" s="53"/>
      <c r="F23" s="53"/>
      <c r="G23" s="53"/>
      <c r="H23" s="53"/>
      <c r="I23" s="53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A24" s="53" t="s">
        <v>28</v>
      </c>
      <c r="B24" s="53"/>
      <c r="C24" s="53"/>
      <c r="D24" s="53"/>
      <c r="E24" s="53"/>
      <c r="F24" s="53"/>
      <c r="G24" s="53"/>
      <c r="H24" s="53"/>
      <c r="I24" s="53"/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3" t="s">
        <v>29</v>
      </c>
      <c r="B25" s="53"/>
      <c r="C25" s="53"/>
      <c r="D25" s="53"/>
      <c r="E25" s="53"/>
      <c r="F25" s="53"/>
      <c r="G25" s="53"/>
      <c r="H25" s="53"/>
      <c r="I25" s="53"/>
      <c r="L25" s="48"/>
      <c r="M25" s="48"/>
      <c r="N25" s="48"/>
    </row>
    <row r="26" spans="1:23">
      <c r="A26" s="53" t="s">
        <v>30</v>
      </c>
      <c r="B26" s="53"/>
      <c r="C26" s="53"/>
      <c r="D26" s="53"/>
      <c r="E26" s="53"/>
      <c r="F26" s="53"/>
      <c r="G26" s="53"/>
      <c r="H26" s="53"/>
      <c r="I26" s="54"/>
    </row>
    <row r="27" spans="1:23">
      <c r="A27" s="53"/>
      <c r="B27" s="53"/>
      <c r="C27" s="53"/>
      <c r="D27" s="53"/>
      <c r="E27" s="53"/>
      <c r="F27" s="53"/>
      <c r="G27" s="53"/>
      <c r="H27" s="53"/>
      <c r="I27" s="53"/>
    </row>
    <row r="28" spans="1:23" ht="15">
      <c r="A28" s="268"/>
      <c r="B28" s="268"/>
      <c r="C28" s="55"/>
      <c r="D28" s="56"/>
      <c r="E28" s="56"/>
      <c r="F28" s="56"/>
      <c r="G28" s="56"/>
      <c r="H28" s="56"/>
      <c r="I28" s="56"/>
    </row>
    <row r="29" spans="1:23">
      <c r="A29" s="57" t="s">
        <v>31</v>
      </c>
      <c r="B29" s="58"/>
      <c r="C29" s="58"/>
      <c r="D29" s="58"/>
      <c r="E29" s="58"/>
      <c r="F29" s="58"/>
      <c r="G29" s="58"/>
      <c r="H29" s="58"/>
      <c r="I29" s="58"/>
    </row>
    <row r="30" spans="1:23">
      <c r="A30" s="58"/>
      <c r="B30" s="57" t="s">
        <v>32</v>
      </c>
      <c r="C30" s="57"/>
      <c r="D30" s="57"/>
      <c r="E30" s="57"/>
      <c r="F30" s="57"/>
      <c r="G30" s="57"/>
      <c r="H30" s="57"/>
      <c r="I30" s="57"/>
    </row>
    <row r="31" spans="1:23">
      <c r="A31" s="58"/>
      <c r="B31" s="58"/>
      <c r="C31" s="58"/>
      <c r="D31" s="58"/>
      <c r="E31" s="58"/>
      <c r="F31" s="58"/>
      <c r="G31" s="58"/>
      <c r="H31" s="58"/>
      <c r="I31" s="58"/>
    </row>
    <row r="32" spans="1:23">
      <c r="A32" s="59"/>
      <c r="B32" s="58"/>
      <c r="C32" s="58"/>
      <c r="D32" s="58"/>
      <c r="E32" s="58"/>
      <c r="F32" s="58"/>
      <c r="G32" s="58"/>
      <c r="H32" s="58"/>
      <c r="I32" s="58"/>
    </row>
    <row r="33" spans="1:9">
      <c r="A33" s="59"/>
      <c r="B33" s="58"/>
      <c r="C33" s="58"/>
      <c r="D33" s="58"/>
      <c r="E33" s="58"/>
      <c r="F33" s="58"/>
      <c r="G33" s="58"/>
      <c r="H33" s="58"/>
      <c r="I33" s="58"/>
    </row>
    <row r="34" spans="1:9">
      <c r="A34" s="60"/>
      <c r="B34" s="56"/>
      <c r="C34" s="56"/>
      <c r="D34" s="56"/>
      <c r="E34" s="56"/>
      <c r="F34" s="56"/>
      <c r="G34" s="56"/>
      <c r="H34" s="56"/>
      <c r="I34" s="56"/>
    </row>
    <row r="36" spans="1:9">
      <c r="G36" s="25" t="s">
        <v>33</v>
      </c>
      <c r="H36" s="25"/>
      <c r="I36" s="25"/>
    </row>
  </sheetData>
  <mergeCells count="23">
    <mergeCell ref="B15:I15"/>
    <mergeCell ref="B16:I16"/>
    <mergeCell ref="B17:I17"/>
    <mergeCell ref="B19:I19"/>
    <mergeCell ref="A28:B28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Y37"/>
  <sheetViews>
    <sheetView showGridLines="0" workbookViewId="0">
      <selection activeCell="K11" sqref="K11:M11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211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220" t="s">
        <v>38</v>
      </c>
      <c r="B4" s="221"/>
      <c r="C4" s="221"/>
      <c r="D4" s="222"/>
      <c r="E4" s="233" t="s">
        <v>212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/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76</v>
      </c>
      <c r="F6" s="207"/>
      <c r="G6" s="207"/>
      <c r="H6" s="207"/>
      <c r="I6" s="208"/>
      <c r="W6" s="26"/>
    </row>
    <row r="7" spans="1:25" ht="20.100000000000001" customHeight="1">
      <c r="A7" s="209" t="s">
        <v>41</v>
      </c>
      <c r="B7" s="204"/>
      <c r="C7" s="204"/>
      <c r="D7" s="205"/>
      <c r="E7" s="210">
        <v>0.45833333333333331</v>
      </c>
      <c r="F7" s="207"/>
      <c r="G7" s="207"/>
      <c r="H7" s="207"/>
      <c r="I7" s="208"/>
      <c r="W7" s="26"/>
    </row>
    <row r="8" spans="1:25" ht="20.100000000000001" customHeight="1" thickBot="1">
      <c r="A8" s="211" t="s">
        <v>77</v>
      </c>
      <c r="B8" s="212"/>
      <c r="C8" s="212"/>
      <c r="D8" s="212"/>
      <c r="E8" s="213">
        <v>0.4375</v>
      </c>
      <c r="F8" s="214"/>
      <c r="G8" s="214"/>
      <c r="H8" s="214"/>
      <c r="I8" s="215"/>
      <c r="W8" s="26"/>
      <c r="X8" s="26"/>
    </row>
    <row r="9" spans="1:25" ht="20.100000000000001" customHeight="1">
      <c r="A9" s="19"/>
      <c r="B9" s="41"/>
      <c r="C9" s="41"/>
      <c r="D9" s="41"/>
      <c r="E9" s="41"/>
      <c r="F9" s="41"/>
      <c r="G9" s="41"/>
      <c r="H9" s="41"/>
      <c r="I9" s="20"/>
      <c r="X9" s="26"/>
    </row>
    <row r="10" spans="1:25" ht="20.100000000000001" customHeight="1" thickBot="1">
      <c r="A10" s="216" t="s">
        <v>1</v>
      </c>
      <c r="B10" s="269"/>
      <c r="C10" s="269"/>
      <c r="D10" s="269"/>
      <c r="E10" s="269"/>
      <c r="F10" s="269"/>
      <c r="G10" s="269"/>
      <c r="H10" s="269"/>
      <c r="I10" s="218"/>
      <c r="W10" s="26"/>
      <c r="X10" s="26"/>
      <c r="Y10" s="26"/>
    </row>
    <row r="11" spans="1:25" ht="20.100000000000001" customHeight="1">
      <c r="A11" s="21">
        <v>1</v>
      </c>
      <c r="B11" s="242" t="s">
        <v>47</v>
      </c>
      <c r="C11" s="242"/>
      <c r="D11" s="242"/>
      <c r="E11" s="242"/>
      <c r="F11" s="242"/>
      <c r="G11" s="242"/>
      <c r="H11" s="242"/>
      <c r="I11" s="243"/>
      <c r="K11" s="133"/>
      <c r="L11" s="134"/>
      <c r="M11" s="135"/>
      <c r="X11" s="26"/>
      <c r="Y11" s="26"/>
    </row>
    <row r="12" spans="1:25" ht="20.100000000000001" customHeight="1">
      <c r="A12" s="22">
        <v>2</v>
      </c>
      <c r="B12" s="244"/>
      <c r="C12" s="244"/>
      <c r="D12" s="244"/>
      <c r="E12" s="244"/>
      <c r="F12" s="244"/>
      <c r="G12" s="244"/>
      <c r="H12" s="244"/>
      <c r="I12" s="245"/>
      <c r="K12" s="133"/>
      <c r="L12" s="134"/>
      <c r="M12" s="135"/>
      <c r="X12" s="26"/>
      <c r="Y12" s="26"/>
    </row>
    <row r="13" spans="1:25" ht="20.100000000000001" customHeight="1">
      <c r="A13" s="22">
        <v>3</v>
      </c>
      <c r="B13" s="244"/>
      <c r="C13" s="244"/>
      <c r="D13" s="244"/>
      <c r="E13" s="244"/>
      <c r="F13" s="244"/>
      <c r="G13" s="244"/>
      <c r="H13" s="244"/>
      <c r="I13" s="245"/>
      <c r="X13" s="26"/>
    </row>
    <row r="14" spans="1:25" ht="20.100000000000001" customHeight="1">
      <c r="A14" s="22">
        <v>4</v>
      </c>
      <c r="B14" s="244"/>
      <c r="C14" s="244"/>
      <c r="D14" s="244"/>
      <c r="E14" s="244"/>
      <c r="F14" s="244"/>
      <c r="G14" s="244"/>
      <c r="H14" s="244"/>
      <c r="I14" s="245"/>
      <c r="X14" s="26"/>
    </row>
    <row r="15" spans="1:25" ht="20.100000000000001" customHeight="1">
      <c r="A15" s="22">
        <v>5</v>
      </c>
      <c r="B15" s="244"/>
      <c r="C15" s="244"/>
      <c r="D15" s="244"/>
      <c r="E15" s="244"/>
      <c r="F15" s="244"/>
      <c r="G15" s="244"/>
      <c r="H15" s="244"/>
      <c r="I15" s="245"/>
      <c r="L15" s="48"/>
      <c r="M15" s="48"/>
      <c r="N15" s="48"/>
      <c r="X15" s="26"/>
    </row>
    <row r="16" spans="1:25" ht="20.100000000000001" customHeight="1">
      <c r="A16" s="22">
        <v>6</v>
      </c>
      <c r="B16" s="244" t="s">
        <v>35</v>
      </c>
      <c r="C16" s="244" t="s">
        <v>35</v>
      </c>
      <c r="D16" s="244" t="s">
        <v>35</v>
      </c>
      <c r="E16" s="244" t="s">
        <v>35</v>
      </c>
      <c r="F16" s="244" t="s">
        <v>35</v>
      </c>
      <c r="G16" s="244" t="s">
        <v>35</v>
      </c>
      <c r="H16" s="244" t="s">
        <v>35</v>
      </c>
      <c r="I16" s="245" t="s">
        <v>35</v>
      </c>
      <c r="L16" s="48"/>
      <c r="M16" s="48"/>
      <c r="N16" s="48"/>
      <c r="O16" s="86"/>
      <c r="P16" s="86"/>
      <c r="Q16" s="86"/>
      <c r="R16" s="86"/>
      <c r="S16" s="86"/>
      <c r="T16" s="87"/>
      <c r="U16" s="51"/>
      <c r="V16" s="41"/>
      <c r="W16" s="41"/>
      <c r="X16" s="26"/>
    </row>
    <row r="17" spans="1:23">
      <c r="A17" s="22">
        <v>7</v>
      </c>
      <c r="B17" s="244"/>
      <c r="C17" s="244"/>
      <c r="D17" s="244"/>
      <c r="E17" s="244"/>
      <c r="F17" s="244"/>
      <c r="G17" s="244"/>
      <c r="H17" s="244"/>
      <c r="I17" s="245"/>
      <c r="L17" s="48"/>
      <c r="M17" s="48"/>
      <c r="N17" s="48"/>
      <c r="O17" s="49"/>
      <c r="P17" s="49"/>
      <c r="Q17" s="49"/>
      <c r="R17" s="49"/>
      <c r="S17" s="49"/>
      <c r="T17" s="49"/>
      <c r="U17" s="50"/>
      <c r="V17" s="41"/>
      <c r="W17" s="41"/>
    </row>
    <row r="18" spans="1:23" ht="13.5" thickBot="1">
      <c r="A18" s="23">
        <v>8</v>
      </c>
      <c r="B18" s="248"/>
      <c r="C18" s="248"/>
      <c r="D18" s="248"/>
      <c r="E18" s="248"/>
      <c r="F18" s="248"/>
      <c r="G18" s="248"/>
      <c r="H18" s="248"/>
      <c r="I18" s="249"/>
      <c r="J18" s="41"/>
      <c r="K18" s="41"/>
      <c r="L18" s="48"/>
      <c r="M18" s="48"/>
      <c r="N18" s="48"/>
      <c r="O18" s="49"/>
      <c r="P18" s="49"/>
      <c r="Q18" s="49"/>
      <c r="R18" s="49"/>
      <c r="S18" s="49"/>
      <c r="T18" s="49"/>
      <c r="U18" s="50"/>
      <c r="V18" s="41"/>
      <c r="W18" s="41"/>
    </row>
    <row r="19" spans="1:2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8"/>
      <c r="M19" s="48"/>
      <c r="N19" s="48"/>
      <c r="O19" s="51"/>
      <c r="P19" s="51"/>
      <c r="Q19" s="51"/>
      <c r="R19" s="51"/>
      <c r="S19" s="51"/>
      <c r="T19" s="51"/>
      <c r="U19" s="51"/>
      <c r="V19" s="41"/>
      <c r="W19" s="41"/>
    </row>
    <row r="20" spans="1:23">
      <c r="A20" s="41"/>
      <c r="B20" s="413"/>
      <c r="C20" s="413"/>
      <c r="D20" s="413"/>
      <c r="E20" s="413"/>
      <c r="F20" s="413"/>
      <c r="G20" s="413"/>
      <c r="H20" s="413"/>
      <c r="I20" s="413"/>
      <c r="J20" s="41"/>
      <c r="K20" s="41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2" t="s">
        <v>26</v>
      </c>
      <c r="B23" s="52"/>
      <c r="C23" s="52"/>
      <c r="D23" s="52"/>
      <c r="E23" s="52"/>
      <c r="F23" s="52"/>
      <c r="G23" s="53"/>
      <c r="H23" s="53"/>
      <c r="I23" s="53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A24" s="53" t="s">
        <v>43</v>
      </c>
      <c r="B24" s="53"/>
      <c r="C24" s="53"/>
      <c r="D24" s="53"/>
      <c r="E24" s="53"/>
      <c r="F24" s="53"/>
      <c r="G24" s="53"/>
      <c r="H24" s="53"/>
      <c r="I24" s="53"/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3" t="s">
        <v>28</v>
      </c>
      <c r="B25" s="53"/>
      <c r="C25" s="53"/>
      <c r="D25" s="53"/>
      <c r="E25" s="53"/>
      <c r="F25" s="53"/>
      <c r="G25" s="53"/>
      <c r="H25" s="53"/>
      <c r="I25" s="53"/>
      <c r="L25" s="48"/>
      <c r="M25" s="48"/>
      <c r="N25" s="48"/>
      <c r="O25" s="41"/>
      <c r="P25" s="41"/>
      <c r="Q25" s="41"/>
      <c r="R25" s="41"/>
      <c r="S25" s="41"/>
      <c r="T25" s="41"/>
      <c r="U25" s="41"/>
      <c r="V25" s="41"/>
      <c r="W25" s="41"/>
    </row>
    <row r="26" spans="1:23">
      <c r="A26" s="53" t="s">
        <v>29</v>
      </c>
      <c r="B26" s="53"/>
      <c r="C26" s="53"/>
      <c r="D26" s="53"/>
      <c r="E26" s="53"/>
      <c r="F26" s="53"/>
      <c r="G26" s="53"/>
      <c r="H26" s="53"/>
      <c r="I26" s="53"/>
      <c r="L26" s="48"/>
      <c r="M26" s="48"/>
      <c r="N26" s="48"/>
    </row>
    <row r="27" spans="1:23">
      <c r="A27" s="53" t="s">
        <v>30</v>
      </c>
      <c r="B27" s="53"/>
      <c r="C27" s="53"/>
      <c r="D27" s="53"/>
      <c r="E27" s="53"/>
      <c r="F27" s="53"/>
      <c r="G27" s="53"/>
      <c r="H27" s="53"/>
      <c r="I27" s="54"/>
    </row>
    <row r="28" spans="1:23">
      <c r="A28" s="53"/>
      <c r="B28" s="53"/>
      <c r="C28" s="53"/>
      <c r="D28" s="53"/>
      <c r="E28" s="53"/>
      <c r="F28" s="53"/>
      <c r="G28" s="53"/>
      <c r="H28" s="53"/>
      <c r="I28" s="53"/>
    </row>
    <row r="29" spans="1:23" ht="15">
      <c r="A29" s="268"/>
      <c r="B29" s="268"/>
      <c r="C29" s="55"/>
      <c r="D29" s="56"/>
      <c r="E29" s="56"/>
      <c r="F29" s="56"/>
      <c r="G29" s="56"/>
      <c r="H29" s="56"/>
      <c r="I29" s="56"/>
    </row>
    <row r="30" spans="1:23">
      <c r="A30" s="57" t="s">
        <v>31</v>
      </c>
      <c r="B30" s="58"/>
      <c r="C30" s="58"/>
      <c r="D30" s="58"/>
      <c r="E30" s="58"/>
      <c r="F30" s="58"/>
      <c r="G30" s="58"/>
      <c r="H30" s="58"/>
      <c r="I30" s="58"/>
    </row>
    <row r="31" spans="1:23">
      <c r="A31" s="58"/>
      <c r="B31" s="57" t="s">
        <v>32</v>
      </c>
      <c r="C31" s="57"/>
      <c r="D31" s="57"/>
      <c r="E31" s="57"/>
      <c r="F31" s="57"/>
      <c r="G31" s="57"/>
      <c r="H31" s="57"/>
      <c r="I31" s="57"/>
    </row>
    <row r="32" spans="1:23">
      <c r="A32" s="58"/>
      <c r="B32" s="58"/>
      <c r="C32" s="58"/>
      <c r="D32" s="58"/>
      <c r="E32" s="58"/>
      <c r="F32" s="58"/>
      <c r="G32" s="58"/>
      <c r="H32" s="58"/>
      <c r="I32" s="58"/>
    </row>
    <row r="33" spans="1:9">
      <c r="A33" s="59"/>
      <c r="B33" s="58"/>
      <c r="C33" s="58"/>
      <c r="D33" s="58"/>
      <c r="E33" s="58"/>
      <c r="F33" s="58"/>
      <c r="G33" s="58"/>
      <c r="H33" s="58"/>
      <c r="I33" s="58"/>
    </row>
    <row r="34" spans="1:9">
      <c r="A34" s="59"/>
      <c r="B34" s="58"/>
      <c r="C34" s="58"/>
      <c r="D34" s="58"/>
      <c r="E34" s="58"/>
      <c r="F34" s="58"/>
      <c r="G34" s="58"/>
      <c r="H34" s="58"/>
      <c r="I34" s="58"/>
    </row>
    <row r="35" spans="1:9">
      <c r="A35" s="60"/>
      <c r="B35" s="56"/>
      <c r="C35" s="56"/>
      <c r="D35" s="56"/>
      <c r="E35" s="56"/>
      <c r="F35" s="56"/>
      <c r="G35" s="56"/>
      <c r="H35" s="56"/>
      <c r="I35" s="56"/>
    </row>
    <row r="37" spans="1:9">
      <c r="G37" s="25" t="s">
        <v>33</v>
      </c>
      <c r="H37" s="25"/>
      <c r="I37" s="25"/>
    </row>
  </sheetData>
  <mergeCells count="25">
    <mergeCell ref="B16:I16"/>
    <mergeCell ref="B17:I17"/>
    <mergeCell ref="B18:I18"/>
    <mergeCell ref="B20:I20"/>
    <mergeCell ref="A29:B29"/>
    <mergeCell ref="K11:M11"/>
    <mergeCell ref="K12:M12"/>
    <mergeCell ref="A10:I10"/>
    <mergeCell ref="B11:I11"/>
    <mergeCell ref="B12:I12"/>
    <mergeCell ref="B13:I13"/>
    <mergeCell ref="B14:I14"/>
    <mergeCell ref="B15:I15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Y39"/>
  <sheetViews>
    <sheetView showGridLines="0" workbookViewId="0">
      <selection activeCell="L18" sqref="L18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217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431" t="s">
        <v>38</v>
      </c>
      <c r="B4" s="432"/>
      <c r="C4" s="432"/>
      <c r="D4" s="432"/>
      <c r="E4" s="433" t="s">
        <v>218</v>
      </c>
      <c r="F4" s="434"/>
      <c r="G4" s="434"/>
      <c r="H4" s="434"/>
      <c r="I4" s="435"/>
    </row>
    <row r="5" spans="1:25" ht="20.100000000000001" customHeight="1">
      <c r="A5" s="436" t="s">
        <v>39</v>
      </c>
      <c r="B5" s="437"/>
      <c r="C5" s="437"/>
      <c r="D5" s="437"/>
      <c r="E5" s="438"/>
      <c r="F5" s="438"/>
      <c r="G5" s="438"/>
      <c r="H5" s="438"/>
      <c r="I5" s="439"/>
    </row>
    <row r="6" spans="1:25" ht="20.100000000000001" customHeight="1">
      <c r="A6" s="436" t="s">
        <v>40</v>
      </c>
      <c r="B6" s="437"/>
      <c r="C6" s="437"/>
      <c r="D6" s="437"/>
      <c r="E6" s="440" t="s">
        <v>219</v>
      </c>
      <c r="F6" s="440"/>
      <c r="G6" s="440"/>
      <c r="H6" s="440"/>
      <c r="I6" s="441"/>
    </row>
    <row r="7" spans="1:25" ht="20.100000000000001" customHeight="1">
      <c r="A7" s="442" t="s">
        <v>41</v>
      </c>
      <c r="B7" s="437"/>
      <c r="C7" s="437"/>
      <c r="D7" s="437"/>
      <c r="E7" s="443">
        <v>0.45833333333333331</v>
      </c>
      <c r="F7" s="440"/>
      <c r="G7" s="440"/>
      <c r="H7" s="440"/>
      <c r="I7" s="441"/>
    </row>
    <row r="8" spans="1:25" ht="20.100000000000001" customHeight="1">
      <c r="A8" s="436" t="s">
        <v>42</v>
      </c>
      <c r="B8" s="437"/>
      <c r="C8" s="437"/>
      <c r="D8" s="437"/>
      <c r="E8" s="443">
        <v>0.41666666666666669</v>
      </c>
      <c r="F8" s="440"/>
      <c r="G8" s="440"/>
      <c r="H8" s="440"/>
      <c r="I8" s="441"/>
    </row>
    <row r="9" spans="1:25" ht="20.100000000000001" customHeight="1">
      <c r="A9" s="444" t="s">
        <v>1</v>
      </c>
      <c r="B9" s="445"/>
      <c r="C9" s="445"/>
      <c r="D9" s="445"/>
      <c r="E9" s="445"/>
      <c r="F9" s="445"/>
      <c r="G9" s="445"/>
      <c r="H9" s="445"/>
      <c r="I9" s="446"/>
      <c r="W9" s="26"/>
      <c r="Y9" s="26"/>
    </row>
    <row r="10" spans="1:25" ht="20.100000000000001" customHeight="1">
      <c r="A10" s="22">
        <v>1</v>
      </c>
      <c r="B10" s="244" t="s">
        <v>138</v>
      </c>
      <c r="C10" s="244"/>
      <c r="D10" s="244"/>
      <c r="E10" s="244"/>
      <c r="F10" s="244"/>
      <c r="G10" s="244"/>
      <c r="H10" s="244"/>
      <c r="I10" s="245"/>
      <c r="X10" s="26"/>
      <c r="Y10" s="26"/>
    </row>
    <row r="11" spans="1:25" ht="20.100000000000001" customHeight="1">
      <c r="A11" s="22">
        <v>2</v>
      </c>
      <c r="B11" s="244"/>
      <c r="C11" s="244"/>
      <c r="D11" s="244"/>
      <c r="E11" s="244"/>
      <c r="F11" s="244"/>
      <c r="G11" s="244"/>
      <c r="H11" s="244"/>
      <c r="I11" s="245"/>
      <c r="X11" s="26"/>
      <c r="Y11" s="26"/>
    </row>
    <row r="12" spans="1:25" ht="20.100000000000001" customHeight="1">
      <c r="A12" s="22">
        <v>3</v>
      </c>
      <c r="B12" s="244"/>
      <c r="C12" s="244"/>
      <c r="D12" s="244"/>
      <c r="E12" s="244"/>
      <c r="F12" s="244"/>
      <c r="G12" s="244"/>
      <c r="H12" s="244"/>
      <c r="I12" s="245"/>
      <c r="X12" s="26"/>
    </row>
    <row r="13" spans="1:25" ht="20.100000000000001" customHeight="1">
      <c r="A13" s="22">
        <v>4</v>
      </c>
      <c r="B13" s="244"/>
      <c r="C13" s="244"/>
      <c r="D13" s="244"/>
      <c r="E13" s="244"/>
      <c r="F13" s="244"/>
      <c r="G13" s="244"/>
      <c r="H13" s="244"/>
      <c r="I13" s="245"/>
      <c r="X13" s="26"/>
    </row>
    <row r="14" spans="1:25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L14" s="48"/>
      <c r="M14" s="48"/>
      <c r="N14" s="48"/>
      <c r="X14" s="26"/>
    </row>
    <row r="15" spans="1:25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L15" s="48"/>
      <c r="M15" s="48"/>
      <c r="N15" s="48"/>
      <c r="O15" s="86"/>
      <c r="P15" s="86"/>
      <c r="Q15" s="86"/>
      <c r="R15" s="86"/>
      <c r="S15" s="86"/>
      <c r="T15" s="87"/>
      <c r="U15" s="51"/>
      <c r="V15" s="41"/>
      <c r="W15" s="41"/>
    </row>
    <row r="16" spans="1: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L16" s="48"/>
      <c r="M16" s="48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>
      <c r="A17" s="22">
        <v>8</v>
      </c>
      <c r="B17" s="244"/>
      <c r="C17" s="244"/>
      <c r="D17" s="244"/>
      <c r="E17" s="244"/>
      <c r="F17" s="244"/>
      <c r="G17" s="244"/>
      <c r="H17" s="244"/>
      <c r="I17" s="245"/>
      <c r="L17" s="48"/>
      <c r="M17" s="48"/>
      <c r="N17" s="48"/>
      <c r="O17" s="88"/>
      <c r="P17" s="88"/>
      <c r="Q17" s="88"/>
      <c r="R17" s="88"/>
      <c r="S17" s="88"/>
      <c r="T17" s="88"/>
      <c r="U17" s="89"/>
      <c r="V17" s="41"/>
      <c r="W17" s="41"/>
    </row>
    <row r="18" spans="1:23" ht="13.5" thickBot="1">
      <c r="A18" s="23">
        <v>9</v>
      </c>
      <c r="B18" s="164"/>
      <c r="C18" s="164"/>
      <c r="D18" s="164"/>
      <c r="E18" s="164"/>
      <c r="F18" s="164"/>
      <c r="G18" s="164"/>
      <c r="H18" s="164"/>
      <c r="I18" s="165"/>
      <c r="L18" s="48"/>
      <c r="M18" s="48"/>
      <c r="N18" s="48"/>
      <c r="O18" s="49"/>
      <c r="P18" s="49"/>
      <c r="Q18" s="49"/>
      <c r="R18" s="49"/>
      <c r="S18" s="49"/>
      <c r="T18" s="49"/>
      <c r="U18" s="50"/>
      <c r="V18" s="41"/>
      <c r="W18" s="41"/>
    </row>
    <row r="19" spans="1:23">
      <c r="A19" s="41"/>
      <c r="B19" s="412"/>
      <c r="C19" s="412"/>
      <c r="D19" s="412"/>
      <c r="E19" s="412"/>
      <c r="F19" s="412"/>
      <c r="G19" s="412"/>
      <c r="H19" s="412"/>
      <c r="I19" s="412"/>
      <c r="J19" s="41"/>
      <c r="K19" s="41"/>
      <c r="L19" s="48"/>
      <c r="M19" s="48"/>
      <c r="N19" s="48"/>
      <c r="O19" s="86"/>
      <c r="P19" s="86"/>
      <c r="Q19" s="86"/>
      <c r="R19" s="86"/>
      <c r="S19" s="86"/>
      <c r="T19" s="86"/>
      <c r="U19" s="87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8"/>
      <c r="M20" s="48"/>
      <c r="N20" s="48"/>
      <c r="O20" s="49"/>
      <c r="P20" s="49"/>
      <c r="Q20" s="49"/>
      <c r="R20" s="49"/>
      <c r="S20" s="49"/>
      <c r="T20" s="49"/>
      <c r="U20" s="50"/>
      <c r="V20" s="41"/>
      <c r="W20" s="41"/>
    </row>
    <row r="21" spans="1:2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8"/>
      <c r="M21" s="48"/>
      <c r="N21" s="48"/>
      <c r="O21" s="51"/>
      <c r="P21" s="51"/>
      <c r="Q21" s="51"/>
      <c r="R21" s="51"/>
      <c r="S21" s="51"/>
      <c r="T21" s="51"/>
      <c r="U21" s="51"/>
      <c r="V21" s="41"/>
      <c r="W21" s="41"/>
    </row>
    <row r="22" spans="1:23">
      <c r="A22" s="41"/>
      <c r="B22" s="413"/>
      <c r="C22" s="413"/>
      <c r="D22" s="413"/>
      <c r="E22" s="413"/>
      <c r="F22" s="413"/>
      <c r="G22" s="413"/>
      <c r="H22" s="413"/>
      <c r="I22" s="413"/>
      <c r="J22" s="41"/>
      <c r="K22" s="41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2" t="s">
        <v>26</v>
      </c>
      <c r="B25" s="52"/>
      <c r="C25" s="52"/>
      <c r="D25" s="52"/>
      <c r="E25" s="52"/>
      <c r="F25" s="52"/>
      <c r="G25" s="53"/>
      <c r="H25" s="53"/>
      <c r="I25" s="53"/>
      <c r="L25" s="48"/>
      <c r="M25" s="48"/>
      <c r="N25" s="48"/>
      <c r="O25" s="41"/>
      <c r="P25" s="41"/>
      <c r="Q25" s="41"/>
      <c r="R25" s="41"/>
      <c r="S25" s="41"/>
      <c r="T25" s="41"/>
      <c r="U25" s="41"/>
      <c r="V25" s="41"/>
      <c r="W25" s="41"/>
    </row>
    <row r="26" spans="1:23">
      <c r="A26" s="53" t="s">
        <v>43</v>
      </c>
      <c r="B26" s="53"/>
      <c r="C26" s="53"/>
      <c r="D26" s="53"/>
      <c r="E26" s="53"/>
      <c r="F26" s="53"/>
      <c r="G26" s="53"/>
      <c r="H26" s="53"/>
      <c r="I26" s="53"/>
      <c r="L26" s="48"/>
      <c r="M26" s="48"/>
      <c r="N26" s="48"/>
      <c r="O26" s="41"/>
      <c r="P26" s="41"/>
      <c r="Q26" s="41"/>
      <c r="R26" s="41"/>
      <c r="S26" s="41"/>
      <c r="T26" s="41"/>
      <c r="U26" s="41"/>
      <c r="V26" s="41"/>
      <c r="W26" s="41"/>
    </row>
    <row r="27" spans="1:23">
      <c r="A27" s="53" t="s">
        <v>28</v>
      </c>
      <c r="B27" s="53"/>
      <c r="C27" s="53"/>
      <c r="D27" s="53"/>
      <c r="E27" s="53"/>
      <c r="F27" s="53"/>
      <c r="G27" s="53"/>
      <c r="H27" s="53"/>
      <c r="I27" s="53"/>
      <c r="L27" s="48"/>
      <c r="M27" s="48"/>
      <c r="N27" s="48"/>
      <c r="O27" s="41"/>
      <c r="P27" s="41"/>
      <c r="Q27" s="41"/>
      <c r="R27" s="41"/>
      <c r="S27" s="41"/>
      <c r="T27" s="41"/>
      <c r="U27" s="41"/>
      <c r="V27" s="41"/>
      <c r="W27" s="41"/>
    </row>
    <row r="28" spans="1:23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L28" s="48"/>
      <c r="M28" s="48"/>
      <c r="N28" s="48"/>
    </row>
    <row r="29" spans="1:23">
      <c r="A29" s="53" t="s">
        <v>30</v>
      </c>
      <c r="B29" s="53"/>
      <c r="C29" s="53"/>
      <c r="D29" s="53"/>
      <c r="E29" s="53"/>
      <c r="F29" s="53"/>
      <c r="G29" s="53"/>
      <c r="H29" s="53"/>
      <c r="I29" s="54"/>
    </row>
    <row r="30" spans="1:23">
      <c r="A30" s="53"/>
      <c r="B30" s="53"/>
      <c r="C30" s="53"/>
      <c r="D30" s="53"/>
      <c r="E30" s="53"/>
      <c r="F30" s="53"/>
      <c r="G30" s="53"/>
      <c r="H30" s="53"/>
      <c r="I30" s="53"/>
    </row>
    <row r="31" spans="1:23" ht="15">
      <c r="A31" s="268"/>
      <c r="B31" s="268"/>
      <c r="C31" s="55"/>
      <c r="D31" s="56"/>
      <c r="E31" s="56"/>
      <c r="F31" s="56"/>
      <c r="G31" s="56"/>
      <c r="H31" s="56"/>
      <c r="I31" s="56"/>
    </row>
    <row r="32" spans="1:23">
      <c r="A32" s="57" t="s">
        <v>31</v>
      </c>
      <c r="B32" s="58"/>
      <c r="C32" s="58"/>
      <c r="D32" s="58"/>
      <c r="E32" s="58"/>
      <c r="F32" s="58"/>
      <c r="G32" s="58"/>
      <c r="H32" s="58"/>
      <c r="I32" s="58"/>
    </row>
    <row r="33" spans="1:9">
      <c r="A33" s="58"/>
      <c r="B33" s="57" t="s">
        <v>32</v>
      </c>
      <c r="C33" s="57"/>
      <c r="D33" s="57"/>
      <c r="E33" s="57"/>
      <c r="F33" s="57"/>
      <c r="G33" s="57"/>
      <c r="H33" s="57"/>
      <c r="I33" s="57"/>
    </row>
    <row r="34" spans="1:9">
      <c r="A34" s="58"/>
      <c r="B34" s="58"/>
      <c r="C34" s="58"/>
      <c r="D34" s="58"/>
      <c r="E34" s="58"/>
      <c r="F34" s="58"/>
      <c r="G34" s="58"/>
      <c r="H34" s="58"/>
      <c r="I34" s="58"/>
    </row>
    <row r="35" spans="1:9">
      <c r="A35" s="59"/>
      <c r="B35" s="58"/>
      <c r="C35" s="58"/>
      <c r="D35" s="58"/>
      <c r="E35" s="58"/>
      <c r="F35" s="58"/>
      <c r="G35" s="58"/>
      <c r="H35" s="58"/>
      <c r="I35" s="58"/>
    </row>
    <row r="36" spans="1:9">
      <c r="A36" s="59"/>
      <c r="B36" s="58"/>
      <c r="C36" s="58"/>
      <c r="D36" s="58"/>
      <c r="E36" s="58"/>
      <c r="F36" s="58"/>
      <c r="G36" s="58"/>
      <c r="H36" s="58"/>
      <c r="I36" s="58"/>
    </row>
    <row r="37" spans="1:9">
      <c r="A37" s="60"/>
      <c r="B37" s="56"/>
      <c r="C37" s="56"/>
      <c r="D37" s="56"/>
      <c r="E37" s="56"/>
      <c r="F37" s="56"/>
      <c r="G37" s="56"/>
      <c r="H37" s="56"/>
      <c r="I37" s="56"/>
    </row>
    <row r="39" spans="1:9">
      <c r="G39" s="25" t="s">
        <v>33</v>
      </c>
      <c r="H39" s="25"/>
      <c r="I39" s="25"/>
    </row>
  </sheetData>
  <mergeCells count="25">
    <mergeCell ref="A31:B31"/>
    <mergeCell ref="B15:I15"/>
    <mergeCell ref="B16:I16"/>
    <mergeCell ref="B17:I17"/>
    <mergeCell ref="B18:I18"/>
    <mergeCell ref="B19:I19"/>
    <mergeCell ref="B22:I22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AW27"/>
  <sheetViews>
    <sheetView showGridLines="0" workbookViewId="0">
      <selection activeCell="AB24" sqref="AB24"/>
    </sheetView>
  </sheetViews>
  <sheetFormatPr defaultColWidth="3.7109375" defaultRowHeight="15" customHeight="1"/>
  <cols>
    <col min="1" max="1" width="3.7109375" style="60" customWidth="1"/>
    <col min="2" max="16384" width="3.7109375" style="56"/>
  </cols>
  <sheetData>
    <row r="1" spans="1:49" ht="15.75" customHeight="1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220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U3" s="191"/>
      <c r="V3" s="191"/>
      <c r="W3" s="191"/>
      <c r="X3" s="191"/>
      <c r="Z3" s="61" t="s">
        <v>3</v>
      </c>
      <c r="AA3" s="168" t="s">
        <v>159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159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138</v>
      </c>
      <c r="AB4" s="169"/>
      <c r="AC4" s="169"/>
      <c r="AD4" s="169"/>
      <c r="AE4" s="169"/>
      <c r="AF4" s="169"/>
      <c r="AG4" s="169"/>
      <c r="AH4" s="169"/>
      <c r="AI4" s="169"/>
      <c r="AJ4" s="169"/>
      <c r="AK4" s="170"/>
      <c r="AL4" s="62" t="s">
        <v>8</v>
      </c>
      <c r="AM4" s="168" t="s">
        <v>138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64" t="s">
        <v>3</v>
      </c>
      <c r="C5" s="335" t="str">
        <f>AM3</f>
        <v>Harmanlar Şehit Halil Gözlemeci Ortaokulu</v>
      </c>
      <c r="D5" s="335"/>
      <c r="E5" s="335"/>
      <c r="F5" s="335"/>
      <c r="G5" s="335"/>
      <c r="H5" s="335"/>
      <c r="I5" s="336"/>
      <c r="Z5" s="61" t="s">
        <v>9</v>
      </c>
      <c r="AA5" s="168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71" t="s">
        <v>10</v>
      </c>
      <c r="AN5" s="171"/>
      <c r="AO5" s="171"/>
      <c r="AP5" s="171"/>
      <c r="AQ5" s="171"/>
      <c r="AR5" s="171"/>
      <c r="AS5" s="171"/>
      <c r="AT5" s="171"/>
      <c r="AU5" s="171"/>
      <c r="AV5" s="171"/>
    </row>
    <row r="6" spans="1:49" ht="15" customHeight="1">
      <c r="B6" s="65" t="s">
        <v>7</v>
      </c>
      <c r="C6" s="337" t="str">
        <f>AM4</f>
        <v>Belen Ortaokulu</v>
      </c>
      <c r="D6" s="337"/>
      <c r="E6" s="337"/>
      <c r="F6" s="337"/>
      <c r="G6" s="337"/>
      <c r="H6" s="337"/>
      <c r="I6" s="338"/>
      <c r="Z6" s="61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71" t="s">
        <v>12</v>
      </c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5" t="s">
        <v>9</v>
      </c>
      <c r="C7" s="337" t="str">
        <f>AM5</f>
        <v>A3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 t="str">
        <f>AM6</f>
        <v>A4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278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</row>
    <row r="12" spans="1:49" thickBot="1">
      <c r="A12" s="378"/>
      <c r="B12" s="379"/>
      <c r="C12" s="380"/>
      <c r="D12" s="381"/>
      <c r="E12" s="379"/>
      <c r="F12" s="381"/>
      <c r="G12" s="379"/>
      <c r="H12" s="380"/>
      <c r="I12" s="381"/>
      <c r="J12" s="379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1"/>
      <c r="AA12" s="112"/>
      <c r="AB12" s="113"/>
      <c r="AC12" s="114"/>
      <c r="AT12" s="58"/>
      <c r="AU12" s="58"/>
      <c r="AV12" s="58"/>
      <c r="AW12" s="58"/>
    </row>
    <row r="13" spans="1:49" ht="15" customHeight="1">
      <c r="A13" s="65">
        <v>1</v>
      </c>
      <c r="B13" s="256">
        <v>46041</v>
      </c>
      <c r="C13" s="141"/>
      <c r="D13" s="141"/>
      <c r="E13" s="140">
        <v>0.5</v>
      </c>
      <c r="F13" s="141"/>
      <c r="G13" s="447"/>
      <c r="H13" s="448"/>
      <c r="I13" s="449"/>
      <c r="J13" s="429" t="str">
        <f>CONCATENATE(C5," ","-"," ",C6)</f>
        <v>Harmanlar Şehit Halil Gözlemeci Ortaokulu - Belen Ortaokulu</v>
      </c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30"/>
      <c r="Z13" s="71"/>
      <c r="AA13" s="71"/>
      <c r="AB13" s="71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71"/>
      <c r="AS13" s="71"/>
      <c r="AT13" s="71"/>
      <c r="AU13" s="71"/>
      <c r="AV13" s="71"/>
      <c r="AW13" s="71"/>
    </row>
    <row r="14" spans="1:49" ht="15" customHeight="1" thickBot="1">
      <c r="A14" s="66">
        <v>2</v>
      </c>
      <c r="B14" s="163"/>
      <c r="C14" s="163"/>
      <c r="D14" s="163"/>
      <c r="E14" s="162"/>
      <c r="F14" s="163"/>
      <c r="G14" s="450"/>
      <c r="H14" s="451"/>
      <c r="I14" s="452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</row>
    <row r="15" spans="1:49" ht="15" customHeight="1"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</row>
    <row r="16" spans="1:49" ht="15" customHeight="1">
      <c r="A16" s="53" t="s">
        <v>26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</row>
    <row r="17" spans="1:43" ht="15" customHeight="1">
      <c r="A17" s="53" t="s">
        <v>27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</row>
    <row r="18" spans="1:43" ht="15" customHeight="1">
      <c r="A18" s="53" t="s">
        <v>28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</row>
    <row r="19" spans="1:43" ht="15" customHeight="1">
      <c r="A19" s="53" t="s">
        <v>29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</row>
    <row r="20" spans="1:43" ht="15" customHeight="1">
      <c r="A20" s="419" t="s">
        <v>30</v>
      </c>
      <c r="B20" s="419"/>
      <c r="C20" s="419"/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</row>
    <row r="21" spans="1:43" ht="1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43" ht="15" customHeight="1">
      <c r="A22" s="268"/>
      <c r="B22" s="268"/>
      <c r="C22" s="55"/>
    </row>
    <row r="23" spans="1:43" ht="15" customHeight="1">
      <c r="A23" s="57" t="s">
        <v>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</row>
    <row r="24" spans="1:43" ht="15" customHeight="1">
      <c r="A24" s="58"/>
      <c r="B24" s="57" t="s">
        <v>32</v>
      </c>
      <c r="C24" s="57"/>
      <c r="D24" s="57"/>
      <c r="E24" s="57"/>
      <c r="F24" s="57"/>
      <c r="G24" s="57"/>
      <c r="H24" s="57"/>
      <c r="I24" s="57"/>
      <c r="J24" s="57"/>
      <c r="K24" s="57"/>
      <c r="L24" s="58"/>
      <c r="M24" s="58"/>
      <c r="N24" s="58"/>
      <c r="O24" s="58"/>
      <c r="P24" s="58"/>
      <c r="Q24" s="58"/>
      <c r="R24" s="58"/>
      <c r="S24" s="58"/>
    </row>
    <row r="25" spans="1:43" ht="1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43" ht="15" customHeight="1">
      <c r="A26" s="59"/>
      <c r="B26" s="58"/>
      <c r="C26" s="58"/>
      <c r="D26" s="58"/>
      <c r="E26" s="58"/>
      <c r="F26" s="58"/>
      <c r="G26" s="58"/>
      <c r="H26" s="58"/>
      <c r="I26" s="58"/>
      <c r="J26" s="420" t="s">
        <v>33</v>
      </c>
      <c r="K26" s="420"/>
      <c r="L26" s="420"/>
      <c r="M26" s="420"/>
      <c r="N26" s="420"/>
      <c r="O26" s="420"/>
      <c r="P26" s="420"/>
      <c r="Q26" s="420"/>
      <c r="R26" s="420"/>
      <c r="S26" s="420"/>
    </row>
    <row r="27" spans="1:43" ht="15" customHeight="1">
      <c r="A27" s="59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</sheetData>
  <mergeCells count="35">
    <mergeCell ref="A20:S20"/>
    <mergeCell ref="A22:B22"/>
    <mergeCell ref="J26:S26"/>
    <mergeCell ref="E13:F13"/>
    <mergeCell ref="J13:X13"/>
    <mergeCell ref="B14:D14"/>
    <mergeCell ref="E14:F14"/>
    <mergeCell ref="J14:X14"/>
    <mergeCell ref="B13:D13"/>
    <mergeCell ref="G13:I14"/>
    <mergeCell ref="C6:I6"/>
    <mergeCell ref="AA6:AK6"/>
    <mergeCell ref="AM6:AV6"/>
    <mergeCell ref="C7:I7"/>
    <mergeCell ref="C8:I8"/>
    <mergeCell ref="A10:A12"/>
    <mergeCell ref="B10:D12"/>
    <mergeCell ref="E10:F12"/>
    <mergeCell ref="G10:I12"/>
    <mergeCell ref="J10:X12"/>
    <mergeCell ref="AM4:AW4"/>
    <mergeCell ref="C5:I5"/>
    <mergeCell ref="AA5:AK5"/>
    <mergeCell ref="AM5:AV5"/>
    <mergeCell ref="A1:X1"/>
    <mergeCell ref="A2:X2"/>
    <mergeCell ref="Z2:AK2"/>
    <mergeCell ref="AL2:AV2"/>
    <mergeCell ref="U3:X3"/>
    <mergeCell ref="AA3:AK3"/>
    <mergeCell ref="B4:I4"/>
    <mergeCell ref="K4:R4"/>
    <mergeCell ref="T4:X4"/>
    <mergeCell ref="AA4:AK4"/>
    <mergeCell ref="AM3:AW3"/>
  </mergeCells>
  <pageMargins left="0.7" right="0.7" top="0.75" bottom="0.75" header="0.3" footer="0.3"/>
  <pageSetup paperSize="9" scale="96" orientation="portrait" r:id="rId1"/>
  <colBreaks count="1" manualBreakCount="1">
    <brk id="24" max="26" man="1"/>
  </col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Z51"/>
  <sheetViews>
    <sheetView showGridLines="0" workbookViewId="0">
      <selection activeCell="M36" sqref="M36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>
      <c r="A2" s="267" t="s">
        <v>221</v>
      </c>
      <c r="B2" s="267"/>
      <c r="C2" s="267"/>
      <c r="D2" s="267"/>
      <c r="E2" s="267"/>
      <c r="F2" s="267"/>
      <c r="G2" s="267"/>
      <c r="H2" s="267"/>
      <c r="I2" s="267"/>
    </row>
    <row r="4" spans="1:25" ht="13.5" thickBot="1"/>
    <row r="5" spans="1:25">
      <c r="A5" s="220" t="s">
        <v>38</v>
      </c>
      <c r="B5" s="221"/>
      <c r="C5" s="221"/>
      <c r="D5" s="222"/>
      <c r="E5" s="223" t="s">
        <v>222</v>
      </c>
      <c r="F5" s="221"/>
      <c r="G5" s="221"/>
      <c r="H5" s="221"/>
      <c r="I5" s="224"/>
    </row>
    <row r="6" spans="1:25">
      <c r="A6" s="203" t="s">
        <v>39</v>
      </c>
      <c r="B6" s="204"/>
      <c r="C6" s="204"/>
      <c r="D6" s="205"/>
      <c r="E6" s="225">
        <v>46330</v>
      </c>
      <c r="F6" s="226"/>
      <c r="G6" s="226"/>
      <c r="H6" s="226"/>
      <c r="I6" s="227"/>
    </row>
    <row r="7" spans="1:25">
      <c r="A7" s="203" t="s">
        <v>40</v>
      </c>
      <c r="B7" s="204"/>
      <c r="C7" s="204"/>
      <c r="D7" s="205"/>
      <c r="E7" s="206" t="s">
        <v>223</v>
      </c>
      <c r="F7" s="207"/>
      <c r="G7" s="207"/>
      <c r="H7" s="207"/>
      <c r="I7" s="208"/>
    </row>
    <row r="8" spans="1:25">
      <c r="A8" s="209" t="s">
        <v>41</v>
      </c>
      <c r="B8" s="204"/>
      <c r="C8" s="204"/>
      <c r="D8" s="205"/>
      <c r="E8" s="210">
        <v>0.5</v>
      </c>
      <c r="F8" s="207"/>
      <c r="G8" s="207"/>
      <c r="H8" s="207"/>
      <c r="I8" s="208"/>
    </row>
    <row r="9" spans="1:25" ht="13.5" thickBot="1">
      <c r="A9" s="211" t="s">
        <v>224</v>
      </c>
      <c r="B9" s="212"/>
      <c r="C9" s="212"/>
      <c r="D9" s="212"/>
      <c r="E9" s="213">
        <v>0.45833333333333331</v>
      </c>
      <c r="F9" s="214"/>
      <c r="G9" s="214"/>
      <c r="H9" s="214"/>
      <c r="I9" s="215"/>
    </row>
    <row r="10" spans="1:25" ht="15.75" thickBot="1">
      <c r="A10" s="216" t="s">
        <v>1</v>
      </c>
      <c r="B10" s="269"/>
      <c r="C10" s="269"/>
      <c r="D10" s="269"/>
      <c r="E10" s="269"/>
      <c r="F10" s="269"/>
      <c r="G10" s="269"/>
      <c r="H10" s="269"/>
      <c r="I10" s="218"/>
      <c r="X10" s="26"/>
    </row>
    <row r="11" spans="1:25" ht="14.25">
      <c r="A11" s="21">
        <v>1</v>
      </c>
      <c r="B11" s="455" t="s">
        <v>53</v>
      </c>
      <c r="C11" s="455"/>
      <c r="D11" s="455"/>
      <c r="E11" s="455"/>
      <c r="F11" s="455"/>
      <c r="G11" s="455"/>
      <c r="H11" s="455"/>
      <c r="I11" s="456"/>
      <c r="K11" s="133"/>
      <c r="L11" s="134"/>
      <c r="M11" s="135"/>
      <c r="X11" s="26"/>
      <c r="Y11" s="26"/>
    </row>
    <row r="12" spans="1:25" ht="14.25">
      <c r="A12" s="22">
        <v>2</v>
      </c>
      <c r="B12" s="453" t="s">
        <v>51</v>
      </c>
      <c r="C12" s="453"/>
      <c r="D12" s="453"/>
      <c r="E12" s="453"/>
      <c r="F12" s="453"/>
      <c r="G12" s="453"/>
      <c r="H12" s="453"/>
      <c r="I12" s="454"/>
      <c r="K12" s="133"/>
      <c r="L12" s="134"/>
      <c r="M12" s="135"/>
      <c r="W12" s="26"/>
      <c r="Y12" s="26"/>
    </row>
    <row r="13" spans="1:25" ht="14.25">
      <c r="A13" s="22">
        <v>3</v>
      </c>
      <c r="B13" s="457" t="s">
        <v>55</v>
      </c>
      <c r="C13" s="457"/>
      <c r="D13" s="457"/>
      <c r="E13" s="457"/>
      <c r="F13" s="457"/>
      <c r="G13" s="457"/>
      <c r="H13" s="457"/>
      <c r="I13" s="458"/>
      <c r="K13" s="133"/>
      <c r="L13" s="134"/>
      <c r="M13" s="135"/>
      <c r="X13" s="26"/>
      <c r="Y13" s="26"/>
    </row>
    <row r="14" spans="1:25" ht="14.25">
      <c r="A14" s="22">
        <v>4</v>
      </c>
      <c r="B14" s="453" t="s">
        <v>35</v>
      </c>
      <c r="C14" s="453"/>
      <c r="D14" s="453"/>
      <c r="E14" s="453"/>
      <c r="F14" s="453"/>
      <c r="G14" s="453"/>
      <c r="H14" s="453"/>
      <c r="I14" s="454"/>
      <c r="K14" s="133"/>
      <c r="L14" s="134"/>
      <c r="M14" s="135"/>
      <c r="X14" s="26"/>
    </row>
    <row r="15" spans="1:25" ht="14.25">
      <c r="A15" s="22">
        <v>5</v>
      </c>
      <c r="B15" s="453" t="s">
        <v>57</v>
      </c>
      <c r="C15" s="453"/>
      <c r="D15" s="453"/>
      <c r="E15" s="453"/>
      <c r="F15" s="453"/>
      <c r="G15" s="453"/>
      <c r="H15" s="453"/>
      <c r="I15" s="454"/>
      <c r="K15" s="133"/>
      <c r="L15" s="134"/>
      <c r="M15" s="135"/>
      <c r="X15" s="26"/>
      <c r="Y15" s="26"/>
    </row>
    <row r="16" spans="1:25" ht="14.25">
      <c r="A16" s="22">
        <v>6</v>
      </c>
      <c r="B16" s="457" t="s">
        <v>89</v>
      </c>
      <c r="C16" s="457"/>
      <c r="D16" s="457"/>
      <c r="E16" s="457"/>
      <c r="F16" s="457"/>
      <c r="G16" s="457"/>
      <c r="H16" s="457"/>
      <c r="I16" s="458"/>
      <c r="K16" s="133"/>
      <c r="L16" s="134"/>
      <c r="M16" s="135"/>
      <c r="V16" s="26"/>
    </row>
    <row r="17" spans="1:25" ht="14.25">
      <c r="A17" s="22">
        <v>7</v>
      </c>
      <c r="B17" s="457" t="s">
        <v>52</v>
      </c>
      <c r="C17" s="457"/>
      <c r="D17" s="457"/>
      <c r="E17" s="457"/>
      <c r="F17" s="457"/>
      <c r="G17" s="457"/>
      <c r="H17" s="457"/>
      <c r="I17" s="458"/>
      <c r="K17" s="133"/>
      <c r="L17" s="134"/>
      <c r="M17" s="135"/>
      <c r="W17" s="26"/>
    </row>
    <row r="18" spans="1:25" ht="14.25">
      <c r="A18" s="22">
        <v>8</v>
      </c>
      <c r="B18" s="457" t="s">
        <v>60</v>
      </c>
      <c r="C18" s="457"/>
      <c r="D18" s="457"/>
      <c r="E18" s="457"/>
      <c r="F18" s="457"/>
      <c r="G18" s="457"/>
      <c r="H18" s="457"/>
      <c r="I18" s="458"/>
      <c r="K18" s="133"/>
      <c r="L18" s="134"/>
      <c r="M18" s="135"/>
      <c r="W18" s="26"/>
      <c r="X18" s="26"/>
    </row>
    <row r="19" spans="1:25" ht="14.25">
      <c r="A19" s="22">
        <v>9</v>
      </c>
      <c r="B19" s="457"/>
      <c r="C19" s="457"/>
      <c r="D19" s="457"/>
      <c r="E19" s="457"/>
      <c r="F19" s="457"/>
      <c r="G19" s="457"/>
      <c r="H19" s="457"/>
      <c r="I19" s="458"/>
      <c r="K19" s="133"/>
      <c r="L19" s="134"/>
      <c r="M19" s="135"/>
      <c r="W19" s="26"/>
      <c r="X19" s="26"/>
    </row>
    <row r="20" spans="1:25" ht="14.25">
      <c r="A20" s="22">
        <v>10</v>
      </c>
      <c r="B20" s="457"/>
      <c r="C20" s="457"/>
      <c r="D20" s="457"/>
      <c r="E20" s="457"/>
      <c r="F20" s="457"/>
      <c r="G20" s="457"/>
      <c r="H20" s="457"/>
      <c r="I20" s="458"/>
      <c r="K20" s="133"/>
      <c r="L20" s="134"/>
      <c r="M20" s="135"/>
      <c r="W20" s="26"/>
      <c r="X20" s="26"/>
    </row>
    <row r="21" spans="1:25" ht="14.25">
      <c r="A21" s="22">
        <v>11</v>
      </c>
      <c r="B21" s="457"/>
      <c r="C21" s="457"/>
      <c r="D21" s="457"/>
      <c r="E21" s="457"/>
      <c r="F21" s="457"/>
      <c r="G21" s="457"/>
      <c r="H21" s="457"/>
      <c r="I21" s="458"/>
      <c r="K21" s="133"/>
      <c r="L21" s="134"/>
      <c r="M21" s="135"/>
      <c r="W21" s="26"/>
      <c r="X21" s="26"/>
    </row>
    <row r="22" spans="1:25" ht="14.25">
      <c r="A22" s="22">
        <v>12</v>
      </c>
      <c r="B22" s="457"/>
      <c r="C22" s="457"/>
      <c r="D22" s="457"/>
      <c r="E22" s="457"/>
      <c r="F22" s="457"/>
      <c r="G22" s="457"/>
      <c r="H22" s="457"/>
      <c r="I22" s="458"/>
      <c r="K22" s="133"/>
      <c r="L22" s="134"/>
      <c r="M22" s="135"/>
      <c r="W22" s="26"/>
      <c r="X22" s="26"/>
    </row>
    <row r="23" spans="1:25">
      <c r="A23" s="22">
        <v>13</v>
      </c>
      <c r="B23" s="457"/>
      <c r="C23" s="457"/>
      <c r="D23" s="457"/>
      <c r="E23" s="457"/>
      <c r="F23" s="457"/>
      <c r="G23" s="457"/>
      <c r="H23" s="457"/>
      <c r="I23" s="458"/>
      <c r="V23" s="26"/>
      <c r="X23" s="26"/>
      <c r="Y23" s="26"/>
    </row>
    <row r="24" spans="1:25">
      <c r="A24" s="22">
        <v>14</v>
      </c>
      <c r="B24" s="457"/>
      <c r="C24" s="457"/>
      <c r="D24" s="457"/>
      <c r="E24" s="457"/>
      <c r="F24" s="457"/>
      <c r="G24" s="457"/>
      <c r="H24" s="457"/>
      <c r="I24" s="458"/>
      <c r="W24" s="26"/>
      <c r="X24" s="26"/>
      <c r="Y24" s="26"/>
    </row>
    <row r="25" spans="1:25">
      <c r="A25" s="22">
        <v>15</v>
      </c>
      <c r="B25" s="457"/>
      <c r="C25" s="457"/>
      <c r="D25" s="457"/>
      <c r="E25" s="457"/>
      <c r="F25" s="457"/>
      <c r="G25" s="457"/>
      <c r="H25" s="457"/>
      <c r="I25" s="458"/>
      <c r="W25" s="26"/>
      <c r="X25" s="26"/>
    </row>
    <row r="26" spans="1:25">
      <c r="A26" s="22">
        <v>16</v>
      </c>
      <c r="B26" s="457"/>
      <c r="C26" s="457"/>
      <c r="D26" s="457"/>
      <c r="E26" s="457"/>
      <c r="F26" s="457"/>
      <c r="G26" s="457"/>
      <c r="H26" s="457"/>
      <c r="I26" s="458"/>
      <c r="X26" s="26"/>
    </row>
    <row r="27" spans="1:25" ht="13.5" thickBot="1">
      <c r="A27" s="23">
        <v>17</v>
      </c>
      <c r="B27" s="459"/>
      <c r="C27" s="459"/>
      <c r="D27" s="459"/>
      <c r="E27" s="459"/>
      <c r="F27" s="459"/>
      <c r="G27" s="459"/>
      <c r="H27" s="459"/>
      <c r="I27" s="460"/>
      <c r="X27" s="26"/>
    </row>
    <row r="28" spans="1:25">
      <c r="X28" s="26"/>
      <c r="Y28" s="26"/>
    </row>
    <row r="29" spans="1:25">
      <c r="Y29" s="26"/>
    </row>
    <row r="30" spans="1:25">
      <c r="A30" s="52" t="s">
        <v>26</v>
      </c>
      <c r="B30" s="52"/>
      <c r="C30" s="52"/>
      <c r="D30" s="52"/>
      <c r="E30" s="52"/>
      <c r="F30" s="52"/>
      <c r="G30" s="53"/>
      <c r="H30" s="53"/>
      <c r="I30" s="53"/>
      <c r="Y30" s="26"/>
    </row>
    <row r="31" spans="1:25">
      <c r="A31" s="53" t="s">
        <v>43</v>
      </c>
      <c r="B31" s="53"/>
      <c r="C31" s="53"/>
      <c r="D31" s="53"/>
      <c r="E31" s="53"/>
      <c r="F31" s="53"/>
      <c r="G31" s="53"/>
      <c r="H31" s="53"/>
      <c r="I31" s="53"/>
      <c r="X31" s="26"/>
    </row>
    <row r="32" spans="1:25">
      <c r="A32" s="53" t="s">
        <v>28</v>
      </c>
      <c r="B32" s="53"/>
      <c r="C32" s="53"/>
      <c r="D32" s="53"/>
      <c r="E32" s="53"/>
      <c r="F32" s="53"/>
      <c r="G32" s="53"/>
      <c r="H32" s="53"/>
      <c r="I32" s="53"/>
      <c r="Y32" s="26"/>
    </row>
    <row r="33" spans="1:26">
      <c r="A33" s="53" t="s">
        <v>29</v>
      </c>
      <c r="B33" s="53"/>
      <c r="C33" s="53"/>
      <c r="D33" s="53"/>
      <c r="E33" s="53"/>
      <c r="F33" s="53"/>
      <c r="G33" s="53"/>
      <c r="H33" s="53"/>
      <c r="I33" s="53"/>
      <c r="Y33" s="26"/>
    </row>
    <row r="34" spans="1:26">
      <c r="A34" s="53" t="s">
        <v>30</v>
      </c>
      <c r="B34" s="53"/>
      <c r="C34" s="53"/>
      <c r="D34" s="53"/>
      <c r="E34" s="53"/>
      <c r="F34" s="53"/>
      <c r="G34" s="53"/>
      <c r="H34" s="53"/>
      <c r="I34" s="54"/>
      <c r="Y34" s="26"/>
    </row>
    <row r="35" spans="1:26">
      <c r="A35" s="53"/>
      <c r="B35" s="53"/>
      <c r="C35" s="53"/>
      <c r="D35" s="53"/>
      <c r="E35" s="53"/>
      <c r="F35" s="53"/>
      <c r="G35" s="53"/>
      <c r="H35" s="53"/>
      <c r="I35" s="53"/>
      <c r="Y35" s="26"/>
    </row>
    <row r="36" spans="1:26" ht="15">
      <c r="A36" s="268"/>
      <c r="B36" s="268"/>
      <c r="C36" s="55"/>
      <c r="D36" s="56"/>
      <c r="E36" s="56"/>
      <c r="F36" s="56"/>
      <c r="G36" s="56"/>
      <c r="H36" s="56"/>
      <c r="I36" s="56"/>
      <c r="Y36" s="26"/>
    </row>
    <row r="37" spans="1:26">
      <c r="A37" s="57" t="s">
        <v>31</v>
      </c>
      <c r="B37" s="58"/>
      <c r="C37" s="58"/>
      <c r="D37" s="58"/>
      <c r="E37" s="58"/>
      <c r="F37" s="58"/>
      <c r="G37" s="58"/>
      <c r="H37" s="58"/>
      <c r="I37" s="58"/>
      <c r="Y37" s="26"/>
    </row>
    <row r="38" spans="1:26">
      <c r="A38" s="58"/>
      <c r="B38" s="57" t="s">
        <v>32</v>
      </c>
      <c r="C38" s="57"/>
      <c r="D38" s="57"/>
      <c r="E38" s="57"/>
      <c r="F38" s="57"/>
      <c r="G38" s="57"/>
      <c r="H38" s="57"/>
      <c r="I38" s="57"/>
      <c r="Y38" s="26"/>
    </row>
    <row r="39" spans="1:26">
      <c r="A39" s="58"/>
      <c r="B39" s="58"/>
      <c r="C39" s="58"/>
      <c r="D39" s="58"/>
      <c r="E39" s="58"/>
      <c r="F39" s="58"/>
      <c r="G39" s="58"/>
      <c r="H39" s="58"/>
      <c r="I39" s="58"/>
      <c r="Y39" s="26"/>
    </row>
    <row r="40" spans="1:26">
      <c r="A40" s="59"/>
      <c r="B40" s="58"/>
      <c r="C40" s="58"/>
      <c r="D40" s="58"/>
      <c r="E40" s="58"/>
      <c r="F40" s="58"/>
      <c r="G40" s="58"/>
      <c r="H40" s="58"/>
      <c r="I40" s="58"/>
    </row>
    <row r="41" spans="1:26">
      <c r="A41" s="60"/>
      <c r="B41" s="56"/>
      <c r="C41" s="56"/>
      <c r="D41" s="56"/>
      <c r="E41" s="56"/>
      <c r="F41" s="56"/>
      <c r="G41" s="56"/>
      <c r="H41" s="56"/>
      <c r="I41" s="56"/>
    </row>
    <row r="43" spans="1:26">
      <c r="G43" s="25" t="s">
        <v>33</v>
      </c>
      <c r="H43" s="25"/>
      <c r="I43" s="25"/>
    </row>
    <row r="44" spans="1:26">
      <c r="Y44" s="26"/>
    </row>
    <row r="45" spans="1:26">
      <c r="Z45" s="26"/>
    </row>
    <row r="46" spans="1:26">
      <c r="Z46" s="26"/>
    </row>
    <row r="47" spans="1:26">
      <c r="Z47" s="26"/>
    </row>
    <row r="48" spans="1:26">
      <c r="Z48" s="26"/>
    </row>
    <row r="49" spans="26:26">
      <c r="Z49" s="26"/>
    </row>
    <row r="50" spans="26:26">
      <c r="Z50" s="26"/>
    </row>
    <row r="51" spans="26:26">
      <c r="Z51" s="26"/>
    </row>
  </sheetData>
  <mergeCells count="43">
    <mergeCell ref="K20:M20"/>
    <mergeCell ref="K21:M21"/>
    <mergeCell ref="K22:M22"/>
    <mergeCell ref="A36:B36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B22:I22"/>
    <mergeCell ref="B23:I23"/>
    <mergeCell ref="B24:I24"/>
    <mergeCell ref="B25:I25"/>
    <mergeCell ref="B26:I26"/>
    <mergeCell ref="B27:I27"/>
    <mergeCell ref="B16:I16"/>
    <mergeCell ref="B17:I17"/>
    <mergeCell ref="B18:I18"/>
    <mergeCell ref="B19:I19"/>
    <mergeCell ref="B20:I20"/>
    <mergeCell ref="B21:I21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Y39"/>
  <sheetViews>
    <sheetView showGridLines="0" workbookViewId="0">
      <selection activeCell="K6" sqref="K6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230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220" t="s">
        <v>38</v>
      </c>
      <c r="B4" s="221"/>
      <c r="C4" s="221"/>
      <c r="D4" s="222"/>
      <c r="E4" s="233" t="s">
        <v>231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 t="s">
        <v>274</v>
      </c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232</v>
      </c>
      <c r="F6" s="207"/>
      <c r="G6" s="207"/>
      <c r="H6" s="207"/>
      <c r="I6" s="208"/>
    </row>
    <row r="7" spans="1:25" ht="20.100000000000001" customHeight="1">
      <c r="A7" s="209" t="s">
        <v>41</v>
      </c>
      <c r="B7" s="204"/>
      <c r="C7" s="204"/>
      <c r="D7" s="205"/>
      <c r="E7" s="210">
        <v>0.41666666666666669</v>
      </c>
      <c r="F7" s="207"/>
      <c r="G7" s="207"/>
      <c r="H7" s="207"/>
      <c r="I7" s="208"/>
      <c r="W7" s="26"/>
    </row>
    <row r="8" spans="1:25" ht="20.100000000000001" customHeight="1" thickBot="1">
      <c r="A8" s="211" t="s">
        <v>77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X8" s="26"/>
    </row>
    <row r="9" spans="1:25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  <c r="X9" s="26"/>
      <c r="Y9" s="26"/>
    </row>
    <row r="10" spans="1:25" ht="20.100000000000001" customHeight="1">
      <c r="A10" s="21">
        <v>1</v>
      </c>
      <c r="B10" s="242" t="s">
        <v>180</v>
      </c>
      <c r="C10" s="242"/>
      <c r="D10" s="242"/>
      <c r="E10" s="242"/>
      <c r="F10" s="242"/>
      <c r="G10" s="242"/>
      <c r="H10" s="242"/>
      <c r="I10" s="243"/>
      <c r="K10" s="133"/>
      <c r="L10" s="134"/>
      <c r="M10" s="135"/>
      <c r="X10" s="26"/>
      <c r="Y10" s="26"/>
    </row>
    <row r="11" spans="1:25" ht="20.100000000000001" customHeight="1">
      <c r="A11" s="22">
        <v>2</v>
      </c>
      <c r="B11" s="244" t="s">
        <v>55</v>
      </c>
      <c r="C11" s="244"/>
      <c r="D11" s="244"/>
      <c r="E11" s="244"/>
      <c r="F11" s="244"/>
      <c r="G11" s="244"/>
      <c r="H11" s="244"/>
      <c r="I11" s="245"/>
      <c r="K11" s="133"/>
      <c r="L11" s="134"/>
      <c r="M11" s="135"/>
      <c r="X11" s="26"/>
      <c r="Y11" s="26"/>
    </row>
    <row r="12" spans="1:25" ht="20.100000000000001" customHeight="1">
      <c r="A12" s="22">
        <v>3</v>
      </c>
      <c r="B12" s="244" t="s">
        <v>229</v>
      </c>
      <c r="C12" s="244"/>
      <c r="D12" s="244"/>
      <c r="E12" s="244"/>
      <c r="F12" s="244"/>
      <c r="G12" s="244"/>
      <c r="H12" s="244"/>
      <c r="I12" s="245"/>
      <c r="K12" s="133"/>
      <c r="L12" s="134"/>
      <c r="M12" s="135"/>
      <c r="X12" s="26"/>
    </row>
    <row r="13" spans="1:25" ht="20.100000000000001" customHeight="1">
      <c r="A13" s="22">
        <v>4</v>
      </c>
      <c r="B13" s="244" t="s">
        <v>197</v>
      </c>
      <c r="C13" s="244"/>
      <c r="D13" s="244"/>
      <c r="E13" s="244"/>
      <c r="F13" s="244"/>
      <c r="G13" s="244"/>
      <c r="H13" s="244"/>
      <c r="I13" s="245"/>
      <c r="K13" s="133"/>
      <c r="L13" s="134"/>
      <c r="M13" s="135"/>
      <c r="X13" s="26"/>
    </row>
    <row r="14" spans="1:25" ht="20.100000000000001" customHeight="1">
      <c r="A14" s="22">
        <v>5</v>
      </c>
      <c r="B14" s="244" t="s">
        <v>54</v>
      </c>
      <c r="C14" s="244"/>
      <c r="D14" s="244"/>
      <c r="E14" s="244"/>
      <c r="F14" s="244"/>
      <c r="G14" s="244"/>
      <c r="H14" s="244"/>
      <c r="I14" s="245"/>
      <c r="K14" s="133"/>
      <c r="L14" s="134"/>
      <c r="M14" s="135"/>
      <c r="N14" s="48"/>
      <c r="X14" s="26"/>
    </row>
    <row r="15" spans="1:25" ht="20.100000000000001" customHeight="1">
      <c r="A15" s="22">
        <v>6</v>
      </c>
      <c r="B15" s="244" t="s">
        <v>82</v>
      </c>
      <c r="C15" s="244"/>
      <c r="D15" s="244"/>
      <c r="E15" s="244"/>
      <c r="F15" s="244"/>
      <c r="G15" s="244"/>
      <c r="H15" s="244"/>
      <c r="I15" s="245"/>
      <c r="K15" s="133"/>
      <c r="L15" s="134"/>
      <c r="M15" s="135"/>
      <c r="N15" s="48"/>
      <c r="O15" s="86"/>
      <c r="P15" s="86"/>
      <c r="Q15" s="86"/>
      <c r="R15" s="86"/>
      <c r="S15" s="86"/>
      <c r="T15" s="87"/>
      <c r="U15" s="51"/>
      <c r="V15" s="41"/>
      <c r="W15" s="41"/>
      <c r="X15" s="26"/>
    </row>
    <row r="16" spans="1:25" ht="20.100000000000001" customHeight="1">
      <c r="A16" s="22">
        <v>7</v>
      </c>
      <c r="B16" s="244" t="s">
        <v>64</v>
      </c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20.100000000000001" customHeight="1">
      <c r="A17" s="22">
        <v>8</v>
      </c>
      <c r="B17" s="244" t="s">
        <v>69</v>
      </c>
      <c r="C17" s="244"/>
      <c r="D17" s="244"/>
      <c r="E17" s="244"/>
      <c r="F17" s="244"/>
      <c r="G17" s="244"/>
      <c r="H17" s="244"/>
      <c r="I17" s="245"/>
      <c r="K17" s="133"/>
      <c r="L17" s="134"/>
      <c r="M17" s="135"/>
      <c r="N17" s="48"/>
      <c r="O17" s="88"/>
      <c r="P17" s="88"/>
      <c r="Q17" s="88"/>
      <c r="R17" s="88"/>
      <c r="S17" s="88"/>
      <c r="T17" s="88"/>
      <c r="U17" s="89"/>
      <c r="V17" s="41"/>
      <c r="W17" s="41"/>
    </row>
    <row r="18" spans="1:23" ht="20.100000000000001" customHeight="1">
      <c r="A18" s="22">
        <v>9</v>
      </c>
      <c r="B18" s="244" t="s">
        <v>58</v>
      </c>
      <c r="C18" s="244"/>
      <c r="D18" s="244"/>
      <c r="E18" s="244"/>
      <c r="F18" s="244"/>
      <c r="G18" s="244"/>
      <c r="H18" s="244"/>
      <c r="I18" s="245"/>
      <c r="K18" s="133"/>
      <c r="L18" s="134"/>
      <c r="M18" s="135"/>
      <c r="N18" s="48"/>
      <c r="O18" s="49"/>
      <c r="P18" s="49"/>
      <c r="Q18" s="49"/>
      <c r="R18" s="49"/>
      <c r="S18" s="49"/>
      <c r="T18" s="49"/>
      <c r="U18" s="50"/>
      <c r="V18" s="41"/>
      <c r="W18" s="41"/>
    </row>
    <row r="19" spans="1:23" ht="20.100000000000001" customHeight="1">
      <c r="A19" s="22">
        <v>10</v>
      </c>
      <c r="B19" s="244" t="s">
        <v>67</v>
      </c>
      <c r="C19" s="244"/>
      <c r="D19" s="244"/>
      <c r="E19" s="244"/>
      <c r="F19" s="244"/>
      <c r="G19" s="244"/>
      <c r="H19" s="244"/>
      <c r="I19" s="245"/>
      <c r="J19" s="41"/>
      <c r="K19" s="133"/>
      <c r="L19" s="134"/>
      <c r="M19" s="135"/>
      <c r="N19" s="48"/>
      <c r="O19" s="86"/>
      <c r="P19" s="86"/>
      <c r="Q19" s="86"/>
      <c r="R19" s="86"/>
      <c r="S19" s="86"/>
      <c r="T19" s="86"/>
      <c r="U19" s="87"/>
      <c r="V19" s="41"/>
      <c r="W19" s="41"/>
    </row>
    <row r="20" spans="1:23" ht="20.100000000000001" customHeight="1">
      <c r="A20" s="22">
        <v>11</v>
      </c>
      <c r="B20" s="244" t="s">
        <v>79</v>
      </c>
      <c r="C20" s="244"/>
      <c r="D20" s="244"/>
      <c r="E20" s="244"/>
      <c r="F20" s="244"/>
      <c r="G20" s="244"/>
      <c r="H20" s="244"/>
      <c r="I20" s="245"/>
      <c r="J20" s="41"/>
      <c r="K20" s="133"/>
      <c r="L20" s="134"/>
      <c r="M20" s="135"/>
      <c r="N20" s="48"/>
      <c r="O20" s="49"/>
      <c r="P20" s="49"/>
      <c r="Q20" s="49"/>
      <c r="R20" s="49"/>
      <c r="S20" s="49"/>
      <c r="T20" s="49"/>
      <c r="U20" s="50"/>
      <c r="V20" s="41"/>
      <c r="W20" s="41"/>
    </row>
    <row r="21" spans="1:23" ht="20.100000000000001" customHeight="1" thickBot="1">
      <c r="A21" s="93">
        <v>12</v>
      </c>
      <c r="B21" s="461" t="s">
        <v>233</v>
      </c>
      <c r="C21" s="462"/>
      <c r="D21" s="462"/>
      <c r="E21" s="462"/>
      <c r="F21" s="462"/>
      <c r="G21" s="462"/>
      <c r="H21" s="462"/>
      <c r="I21" s="463"/>
      <c r="J21" s="41"/>
      <c r="K21" s="133"/>
      <c r="L21" s="134"/>
      <c r="M21" s="135"/>
      <c r="N21" s="48"/>
      <c r="O21" s="51"/>
      <c r="P21" s="51"/>
      <c r="Q21" s="51"/>
      <c r="R21" s="51"/>
      <c r="S21" s="51"/>
      <c r="T21" s="51"/>
      <c r="U21" s="51"/>
      <c r="V21" s="41"/>
      <c r="W21" s="41"/>
    </row>
    <row r="22" spans="1:23">
      <c r="A22" s="41"/>
      <c r="B22" s="413"/>
      <c r="C22" s="413"/>
      <c r="D22" s="413"/>
      <c r="E22" s="413"/>
      <c r="F22" s="413"/>
      <c r="G22" s="413"/>
      <c r="H22" s="413"/>
      <c r="I22" s="413"/>
      <c r="J22" s="41"/>
      <c r="K22" s="41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2" t="s">
        <v>26</v>
      </c>
      <c r="B25" s="52"/>
      <c r="C25" s="52"/>
      <c r="D25" s="52"/>
      <c r="E25" s="52"/>
      <c r="F25" s="52"/>
      <c r="G25" s="53"/>
      <c r="H25" s="53"/>
      <c r="I25" s="53"/>
      <c r="L25" s="48"/>
      <c r="M25" s="48"/>
      <c r="N25" s="48"/>
      <c r="O25" s="41"/>
      <c r="P25" s="41"/>
      <c r="Q25" s="41"/>
      <c r="R25" s="41"/>
      <c r="S25" s="41"/>
      <c r="T25" s="41"/>
      <c r="U25" s="41"/>
      <c r="V25" s="41"/>
      <c r="W25" s="41"/>
    </row>
    <row r="26" spans="1:23">
      <c r="A26" s="53" t="s">
        <v>43</v>
      </c>
      <c r="B26" s="53"/>
      <c r="C26" s="53"/>
      <c r="D26" s="53"/>
      <c r="E26" s="53"/>
      <c r="F26" s="53"/>
      <c r="G26" s="53"/>
      <c r="H26" s="53"/>
      <c r="I26" s="53"/>
      <c r="L26" s="48"/>
      <c r="M26" s="48"/>
      <c r="N26" s="48"/>
      <c r="O26" s="41"/>
      <c r="P26" s="41"/>
      <c r="Q26" s="41"/>
      <c r="R26" s="41"/>
      <c r="S26" s="41"/>
      <c r="T26" s="41"/>
      <c r="U26" s="41"/>
      <c r="V26" s="41"/>
      <c r="W26" s="41"/>
    </row>
    <row r="27" spans="1:23">
      <c r="A27" s="53" t="s">
        <v>28</v>
      </c>
      <c r="B27" s="53"/>
      <c r="C27" s="53"/>
      <c r="D27" s="53"/>
      <c r="E27" s="53"/>
      <c r="F27" s="53"/>
      <c r="G27" s="53"/>
      <c r="H27" s="53"/>
      <c r="I27" s="53"/>
      <c r="L27" s="48"/>
      <c r="M27" s="48"/>
      <c r="N27" s="48"/>
      <c r="O27" s="41"/>
      <c r="P27" s="41"/>
      <c r="Q27" s="41"/>
      <c r="R27" s="41"/>
      <c r="S27" s="41"/>
      <c r="T27" s="41"/>
      <c r="U27" s="41"/>
      <c r="V27" s="41"/>
      <c r="W27" s="41"/>
    </row>
    <row r="28" spans="1:23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L28" s="48"/>
      <c r="M28" s="48"/>
      <c r="N28" s="48"/>
    </row>
    <row r="29" spans="1:23">
      <c r="A29" s="53" t="s">
        <v>30</v>
      </c>
      <c r="B29" s="53"/>
      <c r="C29" s="53"/>
      <c r="D29" s="53"/>
      <c r="E29" s="53"/>
      <c r="F29" s="53"/>
      <c r="G29" s="53"/>
      <c r="H29" s="53"/>
      <c r="I29" s="54"/>
    </row>
    <row r="30" spans="1:23">
      <c r="A30" s="53"/>
      <c r="B30" s="53"/>
      <c r="C30" s="53"/>
      <c r="D30" s="53"/>
      <c r="E30" s="53"/>
      <c r="F30" s="53"/>
      <c r="G30" s="53"/>
      <c r="H30" s="53"/>
      <c r="I30" s="53"/>
    </row>
    <row r="31" spans="1:23" ht="15">
      <c r="A31" s="268"/>
      <c r="B31" s="268"/>
      <c r="C31" s="55"/>
      <c r="D31" s="56"/>
      <c r="E31" s="56"/>
      <c r="F31" s="56"/>
      <c r="G31" s="56"/>
      <c r="H31" s="56"/>
      <c r="I31" s="56"/>
    </row>
    <row r="32" spans="1:23">
      <c r="A32" s="57" t="s">
        <v>31</v>
      </c>
      <c r="B32" s="58"/>
      <c r="C32" s="58"/>
      <c r="D32" s="58"/>
      <c r="E32" s="58"/>
      <c r="F32" s="58"/>
      <c r="G32" s="58"/>
      <c r="H32" s="58"/>
      <c r="I32" s="58"/>
    </row>
    <row r="33" spans="1:9">
      <c r="A33" s="58"/>
      <c r="B33" s="57" t="s">
        <v>32</v>
      </c>
      <c r="C33" s="57"/>
      <c r="D33" s="57"/>
      <c r="E33" s="57"/>
      <c r="F33" s="57"/>
      <c r="G33" s="57"/>
      <c r="H33" s="57"/>
      <c r="I33" s="57"/>
    </row>
    <row r="34" spans="1:9">
      <c r="A34" s="58"/>
      <c r="B34" s="58"/>
      <c r="C34" s="58"/>
      <c r="D34" s="58"/>
      <c r="E34" s="58"/>
      <c r="F34" s="58"/>
      <c r="G34" s="58"/>
      <c r="H34" s="58"/>
      <c r="I34" s="58"/>
    </row>
    <row r="35" spans="1:9">
      <c r="A35" s="59"/>
      <c r="B35" s="58"/>
      <c r="C35" s="58"/>
      <c r="D35" s="58"/>
      <c r="E35" s="58"/>
      <c r="F35" s="58"/>
      <c r="G35" s="58"/>
      <c r="H35" s="58"/>
      <c r="I35" s="58"/>
    </row>
    <row r="36" spans="1:9">
      <c r="A36" s="59"/>
      <c r="B36" s="58"/>
      <c r="C36" s="58"/>
      <c r="D36" s="58"/>
      <c r="E36" s="58"/>
      <c r="F36" s="58"/>
      <c r="G36" s="58"/>
      <c r="H36" s="58"/>
      <c r="I36" s="58"/>
    </row>
    <row r="37" spans="1:9">
      <c r="A37" s="60"/>
      <c r="B37" s="56"/>
      <c r="C37" s="56"/>
      <c r="D37" s="56"/>
      <c r="E37" s="56"/>
      <c r="F37" s="56"/>
      <c r="G37" s="56"/>
      <c r="H37" s="56"/>
      <c r="I37" s="56"/>
    </row>
    <row r="39" spans="1:9">
      <c r="G39" s="25" t="s">
        <v>33</v>
      </c>
      <c r="H39" s="25"/>
      <c r="I39" s="25"/>
    </row>
  </sheetData>
  <mergeCells count="39">
    <mergeCell ref="K18:M18"/>
    <mergeCell ref="K19:M19"/>
    <mergeCell ref="K20:M20"/>
    <mergeCell ref="K21:M21"/>
    <mergeCell ref="B21:I21"/>
    <mergeCell ref="B22:I22"/>
    <mergeCell ref="A31:B31"/>
    <mergeCell ref="K10:M10"/>
    <mergeCell ref="K11:M11"/>
    <mergeCell ref="K12:M12"/>
    <mergeCell ref="K13:M13"/>
    <mergeCell ref="K14:M14"/>
    <mergeCell ref="K15:M15"/>
    <mergeCell ref="K16:M16"/>
    <mergeCell ref="K17:M17"/>
    <mergeCell ref="B15:I15"/>
    <mergeCell ref="B16:I16"/>
    <mergeCell ref="B17:I17"/>
    <mergeCell ref="B18:I18"/>
    <mergeCell ref="B19:I19"/>
    <mergeCell ref="B20:I20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Y32"/>
  <sheetViews>
    <sheetView showGridLines="0" workbookViewId="0">
      <selection activeCell="K11" sqref="K11:M11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234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220" t="s">
        <v>38</v>
      </c>
      <c r="B4" s="221"/>
      <c r="C4" s="221"/>
      <c r="D4" s="222"/>
      <c r="E4" s="233" t="s">
        <v>235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 t="s">
        <v>274</v>
      </c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232</v>
      </c>
      <c r="F6" s="207"/>
      <c r="G6" s="207"/>
      <c r="H6" s="207"/>
      <c r="I6" s="208"/>
    </row>
    <row r="7" spans="1:25" ht="20.100000000000001" customHeight="1">
      <c r="A7" s="209" t="s">
        <v>41</v>
      </c>
      <c r="B7" s="204"/>
      <c r="C7" s="204"/>
      <c r="D7" s="205"/>
      <c r="E7" s="210">
        <v>0.41666666666666669</v>
      </c>
      <c r="F7" s="207"/>
      <c r="G7" s="207"/>
      <c r="H7" s="207"/>
      <c r="I7" s="208"/>
      <c r="W7" s="26"/>
    </row>
    <row r="8" spans="1:25" ht="20.100000000000001" customHeight="1" thickBot="1">
      <c r="A8" s="211" t="s">
        <v>77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X8" s="26"/>
    </row>
    <row r="9" spans="1:25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  <c r="X9" s="26"/>
      <c r="Y9" s="26"/>
    </row>
    <row r="10" spans="1:25" ht="20.100000000000001" customHeight="1">
      <c r="A10" s="21">
        <v>1</v>
      </c>
      <c r="B10" s="242" t="s">
        <v>299</v>
      </c>
      <c r="C10" s="242"/>
      <c r="D10" s="242"/>
      <c r="E10" s="242"/>
      <c r="F10" s="242"/>
      <c r="G10" s="242"/>
      <c r="H10" s="242"/>
      <c r="I10" s="243"/>
      <c r="K10" s="133"/>
      <c r="L10" s="134"/>
      <c r="M10" s="135"/>
      <c r="X10" s="26"/>
      <c r="Y10" s="26"/>
    </row>
    <row r="11" spans="1:25" ht="20.100000000000001" customHeight="1">
      <c r="A11" s="22">
        <v>2</v>
      </c>
      <c r="B11" s="244" t="s">
        <v>300</v>
      </c>
      <c r="C11" s="244"/>
      <c r="D11" s="244"/>
      <c r="E11" s="244"/>
      <c r="F11" s="244"/>
      <c r="G11" s="244"/>
      <c r="H11" s="244"/>
      <c r="I11" s="245"/>
      <c r="K11" s="133"/>
      <c r="L11" s="134"/>
      <c r="M11" s="135"/>
      <c r="X11" s="26"/>
      <c r="Y11" s="26"/>
    </row>
    <row r="12" spans="1:25" ht="20.100000000000001" customHeight="1">
      <c r="A12" s="22">
        <v>3</v>
      </c>
      <c r="B12" s="244" t="s">
        <v>132</v>
      </c>
      <c r="C12" s="244"/>
      <c r="D12" s="244"/>
      <c r="E12" s="244"/>
      <c r="F12" s="244"/>
      <c r="G12" s="244"/>
      <c r="H12" s="244"/>
      <c r="I12" s="245"/>
      <c r="K12" s="133"/>
      <c r="L12" s="134"/>
      <c r="M12" s="135"/>
      <c r="X12" s="26"/>
    </row>
    <row r="13" spans="1:25" ht="20.100000000000001" customHeight="1">
      <c r="A13" s="22">
        <v>4</v>
      </c>
      <c r="B13" s="244" t="s">
        <v>147</v>
      </c>
      <c r="C13" s="244"/>
      <c r="D13" s="244"/>
      <c r="E13" s="244"/>
      <c r="F13" s="244"/>
      <c r="G13" s="244"/>
      <c r="H13" s="244"/>
      <c r="I13" s="245"/>
      <c r="K13" s="133"/>
      <c r="L13" s="134"/>
      <c r="M13" s="135"/>
      <c r="X13" s="26"/>
    </row>
    <row r="14" spans="1:25" ht="20.100000000000001" customHeight="1">
      <c r="A14" s="22">
        <v>5</v>
      </c>
      <c r="B14" s="244" t="s">
        <v>71</v>
      </c>
      <c r="C14" s="244"/>
      <c r="D14" s="244"/>
      <c r="E14" s="244"/>
      <c r="F14" s="244"/>
      <c r="G14" s="244"/>
      <c r="H14" s="244"/>
      <c r="I14" s="245"/>
      <c r="K14" s="133"/>
      <c r="L14" s="134"/>
      <c r="M14" s="135"/>
      <c r="N14" s="48"/>
      <c r="X14" s="26"/>
    </row>
    <row r="15" spans="1:25" ht="20.100000000000001" customHeight="1">
      <c r="A15" s="22">
        <v>6</v>
      </c>
      <c r="B15" s="244" t="s">
        <v>301</v>
      </c>
      <c r="C15" s="244"/>
      <c r="D15" s="244"/>
      <c r="E15" s="244"/>
      <c r="F15" s="244"/>
      <c r="G15" s="244"/>
      <c r="H15" s="244"/>
      <c r="I15" s="245"/>
      <c r="K15" s="133"/>
      <c r="L15" s="134"/>
      <c r="M15" s="135"/>
      <c r="N15" s="48"/>
      <c r="O15" s="86"/>
      <c r="P15" s="86"/>
      <c r="Q15" s="86"/>
      <c r="R15" s="86"/>
      <c r="S15" s="86"/>
      <c r="T15" s="87"/>
      <c r="U15" s="51"/>
      <c r="V15" s="41"/>
      <c r="W15" s="41"/>
      <c r="X15" s="26"/>
    </row>
    <row r="16" spans="1:25" ht="20.100000000000001" customHeight="1">
      <c r="A16" s="22">
        <v>7</v>
      </c>
      <c r="B16" s="244" t="s">
        <v>186</v>
      </c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20.100000000000001" customHeight="1" thickBot="1">
      <c r="A17" s="23">
        <v>8</v>
      </c>
      <c r="B17" s="248" t="s">
        <v>129</v>
      </c>
      <c r="C17" s="248"/>
      <c r="D17" s="248"/>
      <c r="E17" s="248"/>
      <c r="F17" s="248"/>
      <c r="G17" s="248"/>
      <c r="H17" s="248"/>
      <c r="I17" s="249"/>
      <c r="J17" s="41"/>
      <c r="K17" s="133"/>
      <c r="L17" s="134"/>
      <c r="M17" s="135"/>
      <c r="N17" s="48"/>
      <c r="O17" s="49"/>
      <c r="P17" s="49"/>
      <c r="Q17" s="49"/>
      <c r="R17" s="49"/>
      <c r="S17" s="49"/>
      <c r="T17" s="49"/>
      <c r="U17" s="50"/>
      <c r="V17" s="41"/>
      <c r="W17" s="41"/>
    </row>
    <row r="18" spans="1:23" ht="14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133"/>
      <c r="L18" s="134"/>
      <c r="M18" s="135"/>
      <c r="N18" s="48"/>
      <c r="O18" s="51"/>
      <c r="P18" s="51"/>
      <c r="Q18" s="51"/>
      <c r="R18" s="51"/>
      <c r="S18" s="51"/>
      <c r="T18" s="51"/>
      <c r="U18" s="51"/>
      <c r="V18" s="41"/>
      <c r="W18" s="41"/>
    </row>
    <row r="19" spans="1:23">
      <c r="L19" s="48"/>
      <c r="M19" s="48"/>
      <c r="N19" s="48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52" t="s">
        <v>26</v>
      </c>
      <c r="B20" s="52"/>
      <c r="C20" s="52"/>
      <c r="D20" s="52"/>
      <c r="E20" s="52"/>
      <c r="F20" s="52"/>
      <c r="G20" s="53"/>
      <c r="H20" s="53"/>
      <c r="I20" s="53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A21" s="53" t="s">
        <v>43</v>
      </c>
      <c r="B21" s="53"/>
      <c r="C21" s="53"/>
      <c r="D21" s="53"/>
      <c r="E21" s="53"/>
      <c r="F21" s="53"/>
      <c r="G21" s="53"/>
      <c r="H21" s="53"/>
      <c r="I21" s="53"/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A22" s="53" t="s">
        <v>28</v>
      </c>
      <c r="B22" s="53"/>
      <c r="C22" s="53"/>
      <c r="D22" s="53"/>
      <c r="E22" s="53"/>
      <c r="F22" s="53"/>
      <c r="G22" s="53"/>
      <c r="H22" s="53"/>
      <c r="I22" s="53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3" t="s">
        <v>29</v>
      </c>
      <c r="B23" s="53"/>
      <c r="C23" s="53"/>
      <c r="D23" s="53"/>
      <c r="E23" s="53"/>
      <c r="F23" s="53"/>
      <c r="G23" s="53"/>
      <c r="H23" s="53"/>
      <c r="I23" s="53"/>
      <c r="L23" s="48"/>
      <c r="M23" s="48"/>
      <c r="N23" s="48"/>
    </row>
    <row r="24" spans="1:23">
      <c r="A24" s="53" t="s">
        <v>30</v>
      </c>
      <c r="B24" s="53"/>
      <c r="C24" s="53"/>
      <c r="D24" s="53"/>
      <c r="E24" s="53"/>
      <c r="F24" s="53"/>
      <c r="G24" s="53"/>
      <c r="H24" s="53"/>
      <c r="I24" s="54"/>
    </row>
    <row r="25" spans="1:23">
      <c r="A25" s="53"/>
      <c r="B25" s="53"/>
      <c r="C25" s="53"/>
      <c r="D25" s="53"/>
      <c r="E25" s="53"/>
      <c r="F25" s="53"/>
      <c r="G25" s="53"/>
      <c r="H25" s="53"/>
      <c r="I25" s="53"/>
    </row>
    <row r="26" spans="1:23" ht="15">
      <c r="A26" s="268"/>
      <c r="B26" s="268"/>
      <c r="C26" s="55"/>
      <c r="D26" s="56"/>
      <c r="E26" s="56"/>
      <c r="F26" s="56"/>
      <c r="G26" s="56"/>
      <c r="H26" s="56"/>
      <c r="I26" s="56"/>
    </row>
    <row r="27" spans="1:23">
      <c r="A27" s="57" t="s">
        <v>31</v>
      </c>
      <c r="B27" s="58"/>
      <c r="C27" s="58"/>
      <c r="D27" s="58"/>
      <c r="E27" s="58"/>
      <c r="F27" s="58"/>
      <c r="G27" s="58"/>
      <c r="H27" s="58"/>
      <c r="I27" s="58"/>
    </row>
    <row r="28" spans="1:23">
      <c r="A28" s="58"/>
      <c r="B28" s="57" t="s">
        <v>32</v>
      </c>
      <c r="C28" s="57"/>
      <c r="D28" s="57"/>
      <c r="E28" s="57"/>
      <c r="F28" s="57"/>
      <c r="G28" s="57"/>
      <c r="H28" s="57"/>
      <c r="I28" s="57"/>
    </row>
    <row r="29" spans="1:23">
      <c r="A29" s="58"/>
      <c r="B29" s="58"/>
      <c r="C29" s="58"/>
      <c r="D29" s="58"/>
      <c r="E29" s="58"/>
      <c r="F29" s="58"/>
      <c r="G29" s="58"/>
      <c r="H29" s="58"/>
      <c r="I29" s="58"/>
    </row>
    <row r="30" spans="1:23">
      <c r="A30" s="60"/>
      <c r="B30" s="56"/>
      <c r="C30" s="56"/>
      <c r="D30" s="56"/>
      <c r="E30" s="56"/>
      <c r="F30" s="56"/>
      <c r="G30" s="56"/>
      <c r="H30" s="56"/>
      <c r="I30" s="56"/>
    </row>
    <row r="32" spans="1:23">
      <c r="G32" s="25" t="s">
        <v>33</v>
      </c>
      <c r="H32" s="25"/>
      <c r="I32" s="25"/>
    </row>
  </sheetData>
  <mergeCells count="31">
    <mergeCell ref="A26:B26"/>
    <mergeCell ref="K10:M10"/>
    <mergeCell ref="K11:M11"/>
    <mergeCell ref="K12:M12"/>
    <mergeCell ref="K13:M13"/>
    <mergeCell ref="K14:M14"/>
    <mergeCell ref="B14:I14"/>
    <mergeCell ref="K15:M15"/>
    <mergeCell ref="K16:M16"/>
    <mergeCell ref="K17:M17"/>
    <mergeCell ref="K18:M18"/>
    <mergeCell ref="B15:I15"/>
    <mergeCell ref="B16:I16"/>
    <mergeCell ref="B17:I17"/>
    <mergeCell ref="A9:I9"/>
    <mergeCell ref="B10:I10"/>
    <mergeCell ref="B11:I11"/>
    <mergeCell ref="B12:I12"/>
    <mergeCell ref="B13:I13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AE38"/>
  <sheetViews>
    <sheetView showGridLines="0" workbookViewId="0">
      <selection activeCell="B20" sqref="B20:I20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3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31">
      <c r="A2" s="267" t="s">
        <v>290</v>
      </c>
      <c r="B2" s="267"/>
      <c r="C2" s="267"/>
      <c r="D2" s="267"/>
      <c r="E2" s="267"/>
      <c r="F2" s="267"/>
      <c r="G2" s="267"/>
      <c r="H2" s="267"/>
      <c r="I2" s="267"/>
    </row>
    <row r="3" spans="1:31" ht="13.5" thickBot="1"/>
    <row r="4" spans="1:31">
      <c r="A4" s="431" t="s">
        <v>38</v>
      </c>
      <c r="B4" s="432"/>
      <c r="C4" s="432"/>
      <c r="D4" s="432"/>
      <c r="E4" s="433" t="s">
        <v>291</v>
      </c>
      <c r="F4" s="434"/>
      <c r="G4" s="434"/>
      <c r="H4" s="434"/>
      <c r="I4" s="435"/>
      <c r="X4" s="26"/>
      <c r="AD4" s="26"/>
    </row>
    <row r="5" spans="1:31">
      <c r="A5" s="436" t="s">
        <v>39</v>
      </c>
      <c r="B5" s="437"/>
      <c r="C5" s="437"/>
      <c r="D5" s="437"/>
      <c r="E5" s="438" t="s">
        <v>309</v>
      </c>
      <c r="F5" s="438"/>
      <c r="G5" s="438"/>
      <c r="H5" s="438"/>
      <c r="I5" s="439"/>
      <c r="Y5" s="26"/>
      <c r="AE5" s="26"/>
    </row>
    <row r="6" spans="1:31">
      <c r="A6" s="436" t="s">
        <v>40</v>
      </c>
      <c r="B6" s="437"/>
      <c r="C6" s="437"/>
      <c r="D6" s="437"/>
      <c r="E6" s="440" t="s">
        <v>249</v>
      </c>
      <c r="F6" s="440"/>
      <c r="G6" s="440"/>
      <c r="H6" s="440"/>
      <c r="I6" s="441"/>
      <c r="X6" s="26"/>
      <c r="Y6" s="26"/>
      <c r="AE6" s="26"/>
    </row>
    <row r="7" spans="1:31">
      <c r="A7" s="442" t="s">
        <v>41</v>
      </c>
      <c r="B7" s="437"/>
      <c r="C7" s="437"/>
      <c r="D7" s="437"/>
      <c r="E7" s="443">
        <v>0.41666666666666669</v>
      </c>
      <c r="F7" s="440"/>
      <c r="G7" s="440"/>
      <c r="H7" s="440"/>
      <c r="I7" s="441"/>
      <c r="Y7" s="26"/>
      <c r="AE7" s="26"/>
    </row>
    <row r="8" spans="1:31">
      <c r="A8" s="436" t="s">
        <v>42</v>
      </c>
      <c r="B8" s="437"/>
      <c r="C8" s="437"/>
      <c r="D8" s="437"/>
      <c r="E8" s="443">
        <v>0.39583333333333331</v>
      </c>
      <c r="F8" s="440"/>
      <c r="G8" s="440"/>
      <c r="H8" s="440"/>
      <c r="I8" s="4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Y8" s="26"/>
      <c r="AE8" s="26"/>
    </row>
    <row r="9" spans="1:31" ht="14.25">
      <c r="A9" s="464" t="s">
        <v>260</v>
      </c>
      <c r="B9" s="440"/>
      <c r="C9" s="440"/>
      <c r="D9" s="440"/>
      <c r="E9" s="440"/>
      <c r="F9" s="440"/>
      <c r="G9" s="440"/>
      <c r="H9" s="440"/>
      <c r="I9" s="441"/>
      <c r="K9" s="465"/>
      <c r="L9" s="466"/>
      <c r="M9" s="466"/>
      <c r="N9" s="41"/>
      <c r="O9" s="41"/>
      <c r="P9" s="41"/>
      <c r="Q9" s="41"/>
      <c r="R9" s="41"/>
      <c r="S9" s="41"/>
      <c r="T9" s="41"/>
      <c r="U9" s="41"/>
      <c r="Y9" s="26"/>
      <c r="AE9" s="26"/>
    </row>
    <row r="10" spans="1:31" ht="14.25">
      <c r="A10" s="467"/>
      <c r="B10" s="440"/>
      <c r="C10" s="440"/>
      <c r="D10" s="440"/>
      <c r="E10" s="440"/>
      <c r="F10" s="440"/>
      <c r="G10" s="440"/>
      <c r="H10" s="440"/>
      <c r="I10" s="441"/>
      <c r="K10" s="465"/>
      <c r="L10" s="466"/>
      <c r="M10" s="466"/>
      <c r="N10" s="41"/>
      <c r="O10" s="41"/>
      <c r="P10" s="127"/>
      <c r="Q10" s="41"/>
      <c r="R10" s="41"/>
      <c r="S10" s="41"/>
      <c r="T10" s="41"/>
      <c r="U10" s="41"/>
      <c r="V10" s="41"/>
      <c r="W10" s="41"/>
      <c r="X10" s="41"/>
      <c r="Y10" s="119"/>
      <c r="AE10" s="26"/>
    </row>
    <row r="11" spans="1:31" ht="20.100000000000001" customHeight="1">
      <c r="A11" s="444" t="s">
        <v>1</v>
      </c>
      <c r="B11" s="445"/>
      <c r="C11" s="445"/>
      <c r="D11" s="445"/>
      <c r="E11" s="445"/>
      <c r="F11" s="445"/>
      <c r="G11" s="445"/>
      <c r="H11" s="445"/>
      <c r="I11" s="446"/>
      <c r="K11" s="465"/>
      <c r="L11" s="466"/>
      <c r="M11" s="466"/>
      <c r="N11" s="41"/>
      <c r="O11" s="86"/>
      <c r="P11" s="86"/>
      <c r="Q11" s="86"/>
      <c r="R11" s="86"/>
      <c r="S11" s="86"/>
      <c r="T11" s="86"/>
      <c r="U11" s="86"/>
      <c r="V11" s="87"/>
      <c r="W11" s="51"/>
      <c r="X11" s="119"/>
      <c r="Y11" s="119"/>
      <c r="AE11" s="26"/>
    </row>
    <row r="12" spans="1:31" ht="20.100000000000001" customHeight="1">
      <c r="A12" s="22">
        <v>1</v>
      </c>
      <c r="B12" s="457" t="s">
        <v>292</v>
      </c>
      <c r="C12" s="457"/>
      <c r="D12" s="457"/>
      <c r="E12" s="457"/>
      <c r="F12" s="457"/>
      <c r="G12" s="457"/>
      <c r="H12" s="457"/>
      <c r="I12" s="458"/>
      <c r="K12" s="465"/>
      <c r="L12" s="466"/>
      <c r="M12" s="466"/>
      <c r="N12" s="41"/>
      <c r="O12" s="121"/>
      <c r="P12" s="49"/>
      <c r="Q12" s="49"/>
      <c r="R12" s="49"/>
      <c r="S12" s="49"/>
      <c r="T12" s="49"/>
      <c r="U12" s="49"/>
      <c r="V12" s="49"/>
      <c r="W12" s="50"/>
      <c r="X12" s="119"/>
      <c r="Y12" s="119"/>
      <c r="AE12" s="26"/>
    </row>
    <row r="13" spans="1:31" ht="20.100000000000001" customHeight="1">
      <c r="A13" s="22">
        <v>2</v>
      </c>
      <c r="B13" s="244" t="s">
        <v>293</v>
      </c>
      <c r="C13" s="244"/>
      <c r="D13" s="244"/>
      <c r="E13" s="244"/>
      <c r="F13" s="244"/>
      <c r="G13" s="244"/>
      <c r="H13" s="244"/>
      <c r="I13" s="245"/>
      <c r="K13" s="465"/>
      <c r="L13" s="466"/>
      <c r="M13" s="466"/>
      <c r="N13" s="41"/>
      <c r="O13" s="128"/>
      <c r="P13" s="88"/>
      <c r="Q13" s="88"/>
      <c r="R13" s="88"/>
      <c r="S13" s="88"/>
      <c r="T13" s="88"/>
      <c r="U13" s="88"/>
      <c r="V13" s="88"/>
      <c r="W13" s="89"/>
      <c r="X13" s="41"/>
      <c r="Y13" s="119"/>
      <c r="AE13" s="26"/>
    </row>
    <row r="14" spans="1:31" ht="20.100000000000001" customHeight="1">
      <c r="A14" s="22">
        <v>3</v>
      </c>
      <c r="B14" s="244" t="s">
        <v>294</v>
      </c>
      <c r="C14" s="244"/>
      <c r="D14" s="244"/>
      <c r="E14" s="244"/>
      <c r="F14" s="244"/>
      <c r="G14" s="244"/>
      <c r="H14" s="244"/>
      <c r="I14" s="245"/>
      <c r="K14" s="465"/>
      <c r="L14" s="466"/>
      <c r="M14" s="466"/>
      <c r="N14" s="41"/>
      <c r="O14" s="121"/>
      <c r="P14" s="49"/>
      <c r="Q14" s="49"/>
      <c r="R14" s="49"/>
      <c r="S14" s="49"/>
      <c r="T14" s="49"/>
      <c r="U14" s="49"/>
      <c r="V14" s="49"/>
      <c r="W14" s="50"/>
      <c r="X14" s="41"/>
      <c r="Y14" s="119"/>
      <c r="AE14" s="26"/>
    </row>
    <row r="15" spans="1:31" ht="20.100000000000001" customHeight="1">
      <c r="A15" s="22">
        <v>4</v>
      </c>
      <c r="B15" s="244" t="s">
        <v>160</v>
      </c>
      <c r="C15" s="244"/>
      <c r="D15" s="244"/>
      <c r="E15" s="244"/>
      <c r="F15" s="244"/>
      <c r="G15" s="244"/>
      <c r="H15" s="244"/>
      <c r="I15" s="245"/>
      <c r="K15" s="465"/>
      <c r="L15" s="466"/>
      <c r="M15" s="466"/>
      <c r="N15" s="41"/>
      <c r="O15" s="120"/>
      <c r="P15" s="86"/>
      <c r="Q15" s="86"/>
      <c r="R15" s="86"/>
      <c r="S15" s="86"/>
      <c r="T15" s="86"/>
      <c r="U15" s="86"/>
      <c r="V15" s="86"/>
      <c r="W15" s="87"/>
      <c r="X15" s="41"/>
      <c r="Y15" s="119"/>
      <c r="AE15" s="26"/>
    </row>
    <row r="16" spans="1:31" ht="20.100000000000001" customHeight="1">
      <c r="A16" s="22">
        <v>5</v>
      </c>
      <c r="B16" s="244" t="s">
        <v>295</v>
      </c>
      <c r="C16" s="244"/>
      <c r="D16" s="244"/>
      <c r="E16" s="244"/>
      <c r="F16" s="244"/>
      <c r="G16" s="244"/>
      <c r="H16" s="244"/>
      <c r="I16" s="245"/>
      <c r="K16" s="465"/>
      <c r="L16" s="466"/>
      <c r="M16" s="466"/>
      <c r="N16" s="41"/>
      <c r="O16" s="121"/>
      <c r="P16" s="49"/>
      <c r="Q16" s="49"/>
      <c r="R16" s="49"/>
      <c r="S16" s="49"/>
      <c r="T16" s="49"/>
      <c r="U16" s="49"/>
      <c r="V16" s="49"/>
      <c r="W16" s="50"/>
      <c r="X16" s="41"/>
      <c r="Y16" s="119"/>
      <c r="AE16" s="26"/>
    </row>
    <row r="17" spans="1:31" ht="20.100000000000001" customHeight="1">
      <c r="A17" s="22">
        <v>6</v>
      </c>
      <c r="B17" s="244"/>
      <c r="C17" s="244"/>
      <c r="D17" s="244"/>
      <c r="E17" s="244"/>
      <c r="F17" s="244"/>
      <c r="G17" s="244"/>
      <c r="H17" s="244"/>
      <c r="I17" s="245"/>
      <c r="K17" s="465"/>
      <c r="L17" s="466"/>
      <c r="M17" s="466"/>
      <c r="N17" s="41"/>
      <c r="O17" s="120"/>
      <c r="P17" s="86"/>
      <c r="Q17" s="86"/>
      <c r="R17" s="86"/>
      <c r="S17" s="86"/>
      <c r="T17" s="86"/>
      <c r="U17" s="86"/>
      <c r="V17" s="86"/>
      <c r="W17" s="87"/>
      <c r="X17" s="41"/>
      <c r="Y17" s="119"/>
      <c r="AE17" s="26"/>
    </row>
    <row r="18" spans="1:31" ht="20.100000000000001" customHeight="1">
      <c r="A18" s="22">
        <v>7</v>
      </c>
      <c r="B18" s="244"/>
      <c r="C18" s="244"/>
      <c r="D18" s="244"/>
      <c r="E18" s="244"/>
      <c r="F18" s="244"/>
      <c r="G18" s="244"/>
      <c r="H18" s="244"/>
      <c r="I18" s="245"/>
      <c r="K18" s="465"/>
      <c r="L18" s="466"/>
      <c r="M18" s="466"/>
      <c r="N18" s="41"/>
      <c r="O18" s="121"/>
      <c r="P18" s="49"/>
      <c r="Q18" s="51"/>
      <c r="R18" s="51"/>
      <c r="S18" s="51"/>
      <c r="T18" s="51"/>
      <c r="U18" s="51"/>
      <c r="V18" s="51"/>
      <c r="W18" s="51"/>
      <c r="X18" s="41"/>
      <c r="Y18" s="119"/>
      <c r="AE18" s="26"/>
    </row>
    <row r="19" spans="1:31" ht="20.100000000000001" customHeight="1">
      <c r="A19" s="22">
        <v>8</v>
      </c>
      <c r="B19" s="244"/>
      <c r="C19" s="244"/>
      <c r="D19" s="244"/>
      <c r="E19" s="244"/>
      <c r="F19" s="244"/>
      <c r="G19" s="244"/>
      <c r="H19" s="244"/>
      <c r="I19" s="245"/>
      <c r="K19" s="465"/>
      <c r="L19" s="466"/>
      <c r="M19" s="466"/>
      <c r="N19" s="41"/>
      <c r="O19" s="41"/>
      <c r="P19" s="41"/>
      <c r="Q19" s="41"/>
      <c r="R19" s="41"/>
      <c r="S19" s="41"/>
      <c r="T19" s="41"/>
      <c r="U19" s="41"/>
      <c r="Y19" s="26"/>
      <c r="AE19" s="26"/>
    </row>
    <row r="20" spans="1:31" ht="20.100000000000001" customHeight="1">
      <c r="A20" s="22">
        <v>9</v>
      </c>
      <c r="B20" s="244"/>
      <c r="C20" s="244"/>
      <c r="D20" s="244"/>
      <c r="E20" s="244"/>
      <c r="F20" s="244"/>
      <c r="G20" s="244"/>
      <c r="H20" s="244"/>
      <c r="I20" s="245"/>
      <c r="K20" s="465"/>
      <c r="L20" s="466"/>
      <c r="M20" s="466"/>
      <c r="N20" s="41"/>
      <c r="O20" s="41"/>
      <c r="P20" s="41"/>
      <c r="Q20" s="41"/>
      <c r="R20" s="41"/>
      <c r="S20" s="41"/>
      <c r="T20" s="41"/>
      <c r="U20" s="41"/>
      <c r="Y20" s="26"/>
      <c r="AE20" s="26"/>
    </row>
    <row r="21" spans="1:31" ht="20.100000000000001" customHeight="1">
      <c r="A21" s="22">
        <v>10</v>
      </c>
      <c r="B21" s="244"/>
      <c r="C21" s="244"/>
      <c r="D21" s="244"/>
      <c r="E21" s="244"/>
      <c r="F21" s="244"/>
      <c r="G21" s="244"/>
      <c r="H21" s="244"/>
      <c r="I21" s="245"/>
      <c r="K21" s="465"/>
      <c r="L21" s="466"/>
      <c r="M21" s="466"/>
      <c r="N21" s="41"/>
      <c r="O21" s="41"/>
      <c r="P21" s="41"/>
      <c r="Q21" s="41"/>
      <c r="R21" s="41"/>
      <c r="S21" s="41"/>
      <c r="T21" s="41"/>
      <c r="U21" s="41"/>
      <c r="Y21" s="26"/>
      <c r="AE21" s="26"/>
    </row>
    <row r="22" spans="1:31" ht="20.100000000000001" customHeight="1">
      <c r="A22" s="22">
        <v>11</v>
      </c>
      <c r="B22" s="244"/>
      <c r="C22" s="244"/>
      <c r="D22" s="244"/>
      <c r="E22" s="244"/>
      <c r="F22" s="244"/>
      <c r="G22" s="244"/>
      <c r="H22" s="244"/>
      <c r="I22" s="245"/>
      <c r="K22" s="465"/>
      <c r="L22" s="466"/>
      <c r="M22" s="466"/>
      <c r="N22" s="41"/>
      <c r="O22" s="41"/>
      <c r="P22" s="41"/>
      <c r="Q22" s="41"/>
      <c r="R22" s="41"/>
      <c r="S22" s="41"/>
      <c r="T22" s="41"/>
      <c r="U22" s="41"/>
      <c r="Y22" s="26"/>
      <c r="AE22" s="26"/>
    </row>
    <row r="23" spans="1:31" ht="20.100000000000001" customHeight="1">
      <c r="A23" s="22">
        <v>12</v>
      </c>
      <c r="B23" s="457"/>
      <c r="C23" s="457"/>
      <c r="D23" s="457"/>
      <c r="E23" s="457"/>
      <c r="F23" s="457"/>
      <c r="G23" s="457"/>
      <c r="H23" s="457"/>
      <c r="I23" s="458"/>
      <c r="X23" s="26"/>
      <c r="Y23" s="26"/>
      <c r="AE23" s="26"/>
    </row>
    <row r="24" spans="1:31" ht="20.100000000000001" customHeight="1" thickBot="1">
      <c r="A24" s="23">
        <v>13</v>
      </c>
      <c r="B24" s="459"/>
      <c r="C24" s="459"/>
      <c r="D24" s="459"/>
      <c r="E24" s="459"/>
      <c r="F24" s="459"/>
      <c r="G24" s="459"/>
      <c r="H24" s="459"/>
      <c r="I24" s="460"/>
      <c r="X24" s="26"/>
      <c r="Y24" s="26"/>
      <c r="AE24" s="26"/>
    </row>
    <row r="25" spans="1:31">
      <c r="X25" s="26"/>
      <c r="Y25" s="26"/>
      <c r="AE25" s="26"/>
    </row>
    <row r="26" spans="1:31">
      <c r="Y26" s="26"/>
      <c r="AE26" s="26"/>
    </row>
    <row r="27" spans="1:31">
      <c r="A27" s="52" t="s">
        <v>26</v>
      </c>
      <c r="B27" s="52"/>
      <c r="C27" s="52"/>
      <c r="D27" s="52"/>
      <c r="E27" s="52"/>
      <c r="F27" s="52"/>
      <c r="G27" s="126"/>
      <c r="H27" s="126"/>
      <c r="I27" s="126"/>
      <c r="Y27" s="26"/>
    </row>
    <row r="28" spans="1:31">
      <c r="A28" s="126" t="s">
        <v>43</v>
      </c>
      <c r="B28" s="126"/>
      <c r="C28" s="126"/>
      <c r="D28" s="126"/>
      <c r="E28" s="126"/>
      <c r="F28" s="126"/>
      <c r="G28" s="126"/>
      <c r="H28" s="126"/>
      <c r="I28" s="126"/>
    </row>
    <row r="29" spans="1:31">
      <c r="A29" s="126" t="s">
        <v>28</v>
      </c>
      <c r="B29" s="126"/>
      <c r="C29" s="126"/>
      <c r="D29" s="126"/>
      <c r="E29" s="126"/>
      <c r="F29" s="126"/>
      <c r="G29" s="126"/>
      <c r="H29" s="126"/>
      <c r="I29" s="126"/>
    </row>
    <row r="30" spans="1:31">
      <c r="A30" s="126" t="s">
        <v>29</v>
      </c>
      <c r="B30" s="126"/>
      <c r="C30" s="126"/>
      <c r="D30" s="126"/>
      <c r="E30" s="126"/>
      <c r="F30" s="126"/>
      <c r="G30" s="126"/>
      <c r="H30" s="126"/>
      <c r="I30" s="126"/>
    </row>
    <row r="31" spans="1:31">
      <c r="A31" s="126" t="s">
        <v>30</v>
      </c>
      <c r="B31" s="126"/>
      <c r="C31" s="126"/>
      <c r="D31" s="126"/>
      <c r="E31" s="126"/>
      <c r="F31" s="126"/>
      <c r="G31" s="126"/>
      <c r="H31" s="126"/>
      <c r="I31" s="54"/>
    </row>
    <row r="32" spans="1:31">
      <c r="A32" s="126"/>
      <c r="B32" s="126"/>
      <c r="C32" s="126"/>
      <c r="D32" s="126"/>
      <c r="E32" s="126"/>
      <c r="F32" s="126"/>
      <c r="G32" s="126"/>
      <c r="H32" s="126"/>
      <c r="I32" s="126"/>
    </row>
    <row r="33" spans="1:9" ht="15">
      <c r="A33" s="268"/>
      <c r="B33" s="268"/>
      <c r="C33" s="55"/>
      <c r="D33" s="56"/>
      <c r="E33" s="56"/>
      <c r="F33" s="56"/>
      <c r="G33" s="56"/>
      <c r="H33" s="56"/>
      <c r="I33" s="56"/>
    </row>
    <row r="34" spans="1:9">
      <c r="A34" s="57" t="s">
        <v>31</v>
      </c>
      <c r="B34" s="58"/>
      <c r="C34" s="58"/>
      <c r="D34" s="58"/>
      <c r="E34" s="58"/>
      <c r="F34" s="58"/>
      <c r="G34" s="58"/>
      <c r="H34" s="58"/>
      <c r="I34" s="58"/>
    </row>
    <row r="35" spans="1:9">
      <c r="A35" s="58"/>
      <c r="B35" s="57" t="s">
        <v>32</v>
      </c>
      <c r="C35" s="57"/>
      <c r="D35" s="57"/>
      <c r="E35" s="57"/>
      <c r="F35" s="57"/>
      <c r="G35" s="57"/>
      <c r="H35" s="57"/>
      <c r="I35" s="57"/>
    </row>
    <row r="36" spans="1:9">
      <c r="A36" s="58"/>
      <c r="B36" s="58"/>
      <c r="C36" s="58"/>
      <c r="D36" s="58"/>
      <c r="E36" s="58"/>
      <c r="F36" s="58"/>
      <c r="G36" s="58"/>
      <c r="H36" s="58"/>
      <c r="I36" s="58"/>
    </row>
    <row r="38" spans="1:9">
      <c r="G38" s="25" t="s">
        <v>33</v>
      </c>
      <c r="H38" s="25"/>
      <c r="I38" s="25"/>
    </row>
  </sheetData>
  <mergeCells count="43">
    <mergeCell ref="A33:B33"/>
    <mergeCell ref="B21:I21"/>
    <mergeCell ref="K21:M21"/>
    <mergeCell ref="B22:I22"/>
    <mergeCell ref="K22:M22"/>
    <mergeCell ref="B23:I23"/>
    <mergeCell ref="B24:I24"/>
    <mergeCell ref="B18:I18"/>
    <mergeCell ref="K18:M18"/>
    <mergeCell ref="B19:I19"/>
    <mergeCell ref="K19:M19"/>
    <mergeCell ref="B20:I20"/>
    <mergeCell ref="K20:M20"/>
    <mergeCell ref="B15:I15"/>
    <mergeCell ref="K15:M15"/>
    <mergeCell ref="B16:I16"/>
    <mergeCell ref="K16:M16"/>
    <mergeCell ref="B17:I17"/>
    <mergeCell ref="K17:M17"/>
    <mergeCell ref="B12:I12"/>
    <mergeCell ref="K12:M12"/>
    <mergeCell ref="B13:I13"/>
    <mergeCell ref="K13:M13"/>
    <mergeCell ref="B14:I14"/>
    <mergeCell ref="K14:M14"/>
    <mergeCell ref="A9:I9"/>
    <mergeCell ref="K9:M9"/>
    <mergeCell ref="A10:I10"/>
    <mergeCell ref="K10:M10"/>
    <mergeCell ref="A11:I11"/>
    <mergeCell ref="K11:M11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AW28"/>
  <sheetViews>
    <sheetView showGridLines="0" workbookViewId="0">
      <selection activeCell="AH18" sqref="AH18"/>
    </sheetView>
  </sheetViews>
  <sheetFormatPr defaultColWidth="3.7109375" defaultRowHeight="15" customHeight="1"/>
  <cols>
    <col min="1" max="1" width="3.7109375" style="115"/>
    <col min="2" max="16384" width="3.7109375" style="56"/>
  </cols>
  <sheetData>
    <row r="1" spans="1:49" ht="15.75" customHeight="1">
      <c r="A1" s="188" t="s">
        <v>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236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U3" s="191"/>
      <c r="V3" s="191"/>
      <c r="W3" s="191"/>
      <c r="X3" s="191"/>
      <c r="Z3" s="61" t="s">
        <v>3</v>
      </c>
      <c r="AA3" s="168" t="s">
        <v>159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237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138</v>
      </c>
      <c r="AB4" s="169"/>
      <c r="AC4" s="169"/>
      <c r="AD4" s="169"/>
      <c r="AE4" s="169"/>
      <c r="AF4" s="169"/>
      <c r="AG4" s="169"/>
      <c r="AH4" s="169"/>
      <c r="AI4" s="169"/>
      <c r="AJ4" s="169"/>
      <c r="AK4" s="170"/>
      <c r="AL4" s="62" t="s">
        <v>8</v>
      </c>
      <c r="AM4" s="168" t="s">
        <v>142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70"/>
    </row>
    <row r="5" spans="1:49" ht="15" customHeight="1">
      <c r="B5" s="64" t="s">
        <v>3</v>
      </c>
      <c r="C5" s="335" t="str">
        <f>AM3</f>
        <v>Yunus Emre Ortaokulu</v>
      </c>
      <c r="D5" s="335"/>
      <c r="E5" s="335"/>
      <c r="F5" s="335"/>
      <c r="G5" s="335"/>
      <c r="H5" s="335"/>
      <c r="I5" s="336"/>
      <c r="Z5" s="61" t="s">
        <v>9</v>
      </c>
      <c r="AA5" s="168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68" t="s">
        <v>272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5" t="s">
        <v>7</v>
      </c>
      <c r="C6" s="337" t="str">
        <f>AM4</f>
        <v>Bostanbükü Şehit Cevat Doğan Ortaokulu</v>
      </c>
      <c r="D6" s="337"/>
      <c r="E6" s="337"/>
      <c r="F6" s="337"/>
      <c r="G6" s="337"/>
      <c r="H6" s="337"/>
      <c r="I6" s="338"/>
      <c r="Z6" s="61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71"/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5" t="s">
        <v>9</v>
      </c>
      <c r="C7" s="337" t="str">
        <f>AM5</f>
        <v>Özel Final o.O.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>
        <f>AM6</f>
        <v>0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278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</row>
    <row r="12" spans="1:49" thickBot="1">
      <c r="A12" s="378"/>
      <c r="B12" s="379"/>
      <c r="C12" s="380"/>
      <c r="D12" s="381"/>
      <c r="E12" s="379"/>
      <c r="F12" s="381"/>
      <c r="G12" s="379"/>
      <c r="H12" s="380"/>
      <c r="I12" s="381"/>
      <c r="J12" s="379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1"/>
      <c r="AA12" s="112"/>
      <c r="AB12" s="113"/>
      <c r="AC12" s="114"/>
      <c r="AT12" s="58"/>
      <c r="AU12" s="58"/>
      <c r="AV12" s="58"/>
      <c r="AW12" s="58"/>
    </row>
    <row r="13" spans="1:49" ht="15" customHeight="1">
      <c r="A13" s="65">
        <v>1</v>
      </c>
      <c r="B13" s="144">
        <v>46486</v>
      </c>
      <c r="C13" s="145"/>
      <c r="D13" s="146"/>
      <c r="E13" s="140">
        <v>0.45833333333333331</v>
      </c>
      <c r="F13" s="141"/>
      <c r="G13" s="364" t="s">
        <v>288</v>
      </c>
      <c r="H13" s="365"/>
      <c r="I13" s="366"/>
      <c r="J13" s="429" t="str">
        <f>CONCATENATE(C6," ","-"," ",C7)</f>
        <v>Bostanbükü Şehit Cevat Doğan Ortaokulu - Özel Final o.O.</v>
      </c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30"/>
      <c r="Z13" s="71"/>
      <c r="AA13" s="71"/>
      <c r="AB13" s="71"/>
      <c r="AC13" s="71"/>
      <c r="AD13" s="71"/>
      <c r="AE13" s="71"/>
      <c r="AF13" s="71"/>
      <c r="AG13" s="9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65">
        <v>2</v>
      </c>
      <c r="B14" s="147"/>
      <c r="C14" s="148"/>
      <c r="D14" s="149"/>
      <c r="E14" s="238">
        <v>0.45833333333333331</v>
      </c>
      <c r="F14" s="239"/>
      <c r="G14" s="367"/>
      <c r="H14" s="368"/>
      <c r="I14" s="369"/>
      <c r="J14" s="427" t="str">
        <f>CONCATENATE(C5," ","-"," ",C7)</f>
        <v>Yunus Emre Ortaokulu - Özel Final o.O.</v>
      </c>
      <c r="K14" s="427"/>
      <c r="L14" s="427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8"/>
      <c r="Z14" s="71"/>
      <c r="AA14" s="71"/>
      <c r="AB14" s="71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71"/>
      <c r="AS14" s="71"/>
      <c r="AT14" s="71"/>
      <c r="AU14" s="71"/>
      <c r="AV14" s="71"/>
      <c r="AW14" s="71"/>
    </row>
    <row r="15" spans="1:49" ht="15" customHeight="1">
      <c r="A15" s="65">
        <v>3</v>
      </c>
      <c r="B15" s="294"/>
      <c r="C15" s="295"/>
      <c r="D15" s="296"/>
      <c r="E15" s="140">
        <v>0.45833333333333331</v>
      </c>
      <c r="F15" s="141"/>
      <c r="G15" s="468"/>
      <c r="H15" s="469"/>
      <c r="I15" s="470"/>
      <c r="J15" s="429" t="str">
        <f>CONCATENATE(C5," ","-"," ",C6)</f>
        <v>Yunus Emre Ortaokulu - Bostanbükü Şehit Cevat Doğan Ortaokulu</v>
      </c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30"/>
      <c r="Z15" s="71"/>
      <c r="AA15" s="71"/>
      <c r="AB15" s="71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71"/>
      <c r="AS15" s="71"/>
      <c r="AT15" s="71"/>
      <c r="AU15" s="71"/>
      <c r="AV15" s="71"/>
      <c r="AW15" s="71"/>
    </row>
    <row r="16" spans="1:49" ht="15" customHeight="1"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</row>
    <row r="17" spans="1:43" ht="15" customHeight="1">
      <c r="A17" s="117" t="s">
        <v>26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</row>
    <row r="18" spans="1:43" ht="15" customHeight="1">
      <c r="A18" s="117" t="s">
        <v>27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</row>
    <row r="19" spans="1:43" ht="15" customHeight="1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</row>
    <row r="20" spans="1:43" ht="15" customHeight="1">
      <c r="A20" s="117" t="s">
        <v>29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</row>
    <row r="21" spans="1:43" ht="15" customHeight="1">
      <c r="A21" s="419" t="s">
        <v>30</v>
      </c>
      <c r="B21" s="419"/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</row>
    <row r="22" spans="1:43" ht="15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</row>
    <row r="23" spans="1:43" ht="15" customHeight="1">
      <c r="A23" s="268"/>
      <c r="B23" s="268"/>
      <c r="C23" s="55"/>
    </row>
    <row r="24" spans="1:43" ht="15" customHeight="1">
      <c r="A24" s="57" t="s">
        <v>31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43" ht="15" customHeight="1">
      <c r="A25" s="58"/>
      <c r="B25" s="57" t="s">
        <v>32</v>
      </c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58"/>
      <c r="N25" s="58"/>
      <c r="O25" s="58"/>
      <c r="P25" s="58"/>
      <c r="Q25" s="58"/>
      <c r="R25" s="58"/>
      <c r="S25" s="58"/>
    </row>
    <row r="26" spans="1:43" ht="1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1:43" ht="15" customHeight="1">
      <c r="A27" s="59"/>
      <c r="B27" s="58"/>
      <c r="C27" s="58"/>
      <c r="D27" s="58"/>
      <c r="E27" s="58"/>
      <c r="F27" s="58"/>
      <c r="G27" s="58"/>
      <c r="H27" s="58"/>
      <c r="I27" s="58"/>
      <c r="J27" s="420" t="s">
        <v>33</v>
      </c>
      <c r="K27" s="420"/>
      <c r="L27" s="420"/>
      <c r="M27" s="420"/>
      <c r="N27" s="420"/>
      <c r="O27" s="420"/>
      <c r="P27" s="420"/>
      <c r="Q27" s="420"/>
      <c r="R27" s="420"/>
      <c r="S27" s="420"/>
    </row>
    <row r="28" spans="1:43" ht="15" customHeight="1">
      <c r="A28" s="59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</sheetData>
  <mergeCells count="36">
    <mergeCell ref="G13:I15"/>
    <mergeCell ref="A21:S21"/>
    <mergeCell ref="A23:B23"/>
    <mergeCell ref="J27:S27"/>
    <mergeCell ref="AM5:AW5"/>
    <mergeCell ref="B13:D15"/>
    <mergeCell ref="E15:F15"/>
    <mergeCell ref="J15:X15"/>
    <mergeCell ref="E14:F14"/>
    <mergeCell ref="J14:X14"/>
    <mergeCell ref="E13:F13"/>
    <mergeCell ref="J13:X13"/>
    <mergeCell ref="C6:I6"/>
    <mergeCell ref="AA6:AK6"/>
    <mergeCell ref="AM6:AV6"/>
    <mergeCell ref="C7:I7"/>
    <mergeCell ref="J10:X12"/>
    <mergeCell ref="A1:X1"/>
    <mergeCell ref="A2:X2"/>
    <mergeCell ref="Z2:AK2"/>
    <mergeCell ref="B4:I4"/>
    <mergeCell ref="K4:R4"/>
    <mergeCell ref="T4:X4"/>
    <mergeCell ref="AA4:AK4"/>
    <mergeCell ref="C8:I8"/>
    <mergeCell ref="A10:A12"/>
    <mergeCell ref="B10:D12"/>
    <mergeCell ref="E10:F12"/>
    <mergeCell ref="G10:I12"/>
    <mergeCell ref="AL2:AV2"/>
    <mergeCell ref="U3:X3"/>
    <mergeCell ref="AA3:AK3"/>
    <mergeCell ref="AM3:AW3"/>
    <mergeCell ref="C5:I5"/>
    <mergeCell ref="AA5:AK5"/>
    <mergeCell ref="AM4:AW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ayfa1"/>
  <dimension ref="A1:AC35"/>
  <sheetViews>
    <sheetView showGridLines="0" workbookViewId="0">
      <selection activeCell="O16" sqref="O16"/>
    </sheetView>
  </sheetViews>
  <sheetFormatPr defaultRowHeight="12.75"/>
  <cols>
    <col min="1" max="1" width="4" customWidth="1"/>
    <col min="9" max="9" width="18.28515625" customWidth="1"/>
    <col min="25" max="26" width="10.140625" bestFit="1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9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9" ht="20.100000000000001" customHeight="1">
      <c r="A2" s="267" t="s">
        <v>242</v>
      </c>
      <c r="B2" s="267"/>
      <c r="C2" s="267"/>
      <c r="D2" s="267"/>
      <c r="E2" s="267"/>
      <c r="F2" s="267"/>
      <c r="G2" s="267"/>
      <c r="H2" s="267"/>
      <c r="I2" s="267"/>
    </row>
    <row r="3" spans="1:29" ht="20.100000000000001" customHeight="1" thickBot="1"/>
    <row r="4" spans="1:29" ht="20.100000000000001" customHeight="1">
      <c r="A4" s="220" t="s">
        <v>38</v>
      </c>
      <c r="B4" s="221"/>
      <c r="C4" s="221"/>
      <c r="D4" s="222"/>
      <c r="E4" s="233" t="s">
        <v>243</v>
      </c>
      <c r="F4" s="234"/>
      <c r="G4" s="234"/>
      <c r="H4" s="234"/>
      <c r="I4" s="235"/>
    </row>
    <row r="5" spans="1:29" ht="20.100000000000001" customHeight="1">
      <c r="A5" s="203" t="s">
        <v>39</v>
      </c>
      <c r="B5" s="204"/>
      <c r="C5" s="204"/>
      <c r="D5" s="205"/>
      <c r="E5" s="225" t="s">
        <v>273</v>
      </c>
      <c r="F5" s="226"/>
      <c r="G5" s="226"/>
      <c r="H5" s="226"/>
      <c r="I5" s="227"/>
    </row>
    <row r="6" spans="1:29" ht="20.100000000000001" customHeight="1">
      <c r="A6" s="203" t="s">
        <v>40</v>
      </c>
      <c r="B6" s="204"/>
      <c r="C6" s="204"/>
      <c r="D6" s="205"/>
      <c r="E6" s="206" t="s">
        <v>207</v>
      </c>
      <c r="F6" s="207"/>
      <c r="G6" s="207"/>
      <c r="H6" s="207"/>
      <c r="I6" s="208"/>
      <c r="Y6" s="26"/>
    </row>
    <row r="7" spans="1:29" ht="20.100000000000001" customHeight="1">
      <c r="A7" s="209" t="s">
        <v>41</v>
      </c>
      <c r="B7" s="204"/>
      <c r="C7" s="204"/>
      <c r="D7" s="205"/>
      <c r="E7" s="210">
        <v>0.41666666666666669</v>
      </c>
      <c r="F7" s="207"/>
      <c r="G7" s="207"/>
      <c r="H7" s="207"/>
      <c r="I7" s="208"/>
      <c r="Z7" s="26"/>
    </row>
    <row r="8" spans="1:29" ht="20.100000000000001" customHeight="1" thickBot="1">
      <c r="A8" s="211" t="s">
        <v>42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Z8" s="26"/>
      <c r="AB8" s="26"/>
    </row>
    <row r="9" spans="1:29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41"/>
      <c r="Y9" s="26"/>
      <c r="Z9" s="26"/>
      <c r="AC9" s="26"/>
    </row>
    <row r="10" spans="1:29" ht="20.100000000000001" customHeight="1">
      <c r="A10" s="21">
        <v>1</v>
      </c>
      <c r="B10" s="314" t="s">
        <v>271</v>
      </c>
      <c r="C10" s="315"/>
      <c r="D10" s="315"/>
      <c r="E10" s="315"/>
      <c r="F10" s="315"/>
      <c r="G10" s="315"/>
      <c r="H10" s="315"/>
      <c r="I10" s="3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9"/>
      <c r="Z10" s="26"/>
      <c r="AC10" s="26"/>
    </row>
    <row r="11" spans="1:29" ht="20.100000000000001" customHeight="1">
      <c r="A11" s="22">
        <v>2</v>
      </c>
      <c r="B11" s="317" t="s">
        <v>302</v>
      </c>
      <c r="C11" s="318"/>
      <c r="D11" s="318"/>
      <c r="E11" s="318"/>
      <c r="F11" s="318"/>
      <c r="G11" s="318"/>
      <c r="H11" s="318"/>
      <c r="I11" s="319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41"/>
      <c r="Y11" s="26"/>
      <c r="Z11" s="26"/>
    </row>
    <row r="12" spans="1:29" ht="20.100000000000001" customHeight="1">
      <c r="A12" s="22">
        <v>3</v>
      </c>
      <c r="B12" s="320" t="s">
        <v>71</v>
      </c>
      <c r="C12" s="321"/>
      <c r="D12" s="321"/>
      <c r="E12" s="321"/>
      <c r="F12" s="321"/>
      <c r="G12" s="321"/>
      <c r="H12" s="321"/>
      <c r="I12" s="322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41"/>
      <c r="Y12" s="26"/>
      <c r="Z12" s="26"/>
    </row>
    <row r="13" spans="1:29" ht="20.100000000000001" customHeight="1">
      <c r="A13" s="22">
        <v>4</v>
      </c>
      <c r="B13" s="317" t="s">
        <v>135</v>
      </c>
      <c r="C13" s="318"/>
      <c r="D13" s="318"/>
      <c r="E13" s="318"/>
      <c r="F13" s="318"/>
      <c r="G13" s="318"/>
      <c r="H13" s="318"/>
      <c r="I13" s="319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41"/>
      <c r="Z13" s="26"/>
      <c r="AB13" s="26"/>
    </row>
    <row r="14" spans="1:29" ht="20.100000000000001" customHeight="1">
      <c r="A14" s="22">
        <v>5</v>
      </c>
      <c r="B14" s="317" t="s">
        <v>47</v>
      </c>
      <c r="C14" s="318"/>
      <c r="D14" s="318"/>
      <c r="E14" s="318"/>
      <c r="F14" s="318"/>
      <c r="G14" s="318"/>
      <c r="H14" s="318"/>
      <c r="I14" s="319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41"/>
      <c r="Z14" s="26"/>
      <c r="AC14" s="26"/>
    </row>
    <row r="15" spans="1:29" ht="20.100000000000001" customHeight="1" thickBot="1">
      <c r="A15" s="22">
        <v>6</v>
      </c>
      <c r="B15" s="320" t="s">
        <v>131</v>
      </c>
      <c r="C15" s="321"/>
      <c r="D15" s="321"/>
      <c r="E15" s="321"/>
      <c r="F15" s="321"/>
      <c r="G15" s="321"/>
      <c r="H15" s="321"/>
      <c r="I15" s="322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41"/>
      <c r="Z15" s="26"/>
      <c r="AC15" s="26"/>
    </row>
    <row r="16" spans="1:29" ht="20.100000000000001" customHeight="1">
      <c r="A16" s="21">
        <v>7</v>
      </c>
      <c r="B16" s="320"/>
      <c r="C16" s="321"/>
      <c r="D16" s="321"/>
      <c r="E16" s="321"/>
      <c r="F16" s="321"/>
      <c r="G16" s="321"/>
      <c r="H16" s="321"/>
      <c r="I16" s="322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41"/>
      <c r="Z16" s="26"/>
      <c r="AC16" s="26"/>
    </row>
    <row r="17" spans="1:29" ht="20.100000000000001" customHeight="1">
      <c r="A17" s="22">
        <v>8</v>
      </c>
      <c r="B17" s="320"/>
      <c r="C17" s="321"/>
      <c r="D17" s="321"/>
      <c r="E17" s="321"/>
      <c r="F17" s="321"/>
      <c r="G17" s="321"/>
      <c r="H17" s="321"/>
      <c r="I17" s="322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9"/>
      <c r="Z17" s="26"/>
      <c r="AC17" s="26"/>
    </row>
    <row r="18" spans="1:29" ht="20.100000000000001" customHeight="1" thickBot="1">
      <c r="A18" s="23">
        <v>9</v>
      </c>
      <c r="B18" s="323"/>
      <c r="C18" s="324"/>
      <c r="D18" s="324"/>
      <c r="E18" s="324"/>
      <c r="F18" s="324"/>
      <c r="G18" s="324"/>
      <c r="H18" s="324"/>
      <c r="I18" s="325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26"/>
      <c r="Z18" s="26"/>
      <c r="AC18" s="26"/>
    </row>
    <row r="19" spans="1:29">
      <c r="X19" s="26"/>
      <c r="Z19" s="26"/>
      <c r="AC19" s="26"/>
    </row>
    <row r="20" spans="1:29">
      <c r="Z20" s="26"/>
    </row>
    <row r="21" spans="1:29">
      <c r="A21" s="52" t="s">
        <v>26</v>
      </c>
      <c r="B21" s="52"/>
      <c r="C21" s="52"/>
      <c r="D21" s="52"/>
      <c r="E21" s="52"/>
      <c r="F21" s="52"/>
      <c r="G21" s="53"/>
      <c r="H21" s="53"/>
      <c r="I21" s="53"/>
      <c r="Z21" s="26"/>
    </row>
    <row r="22" spans="1:29">
      <c r="A22" s="53" t="s">
        <v>43</v>
      </c>
      <c r="B22" s="53"/>
      <c r="C22" s="53"/>
      <c r="D22" s="53"/>
      <c r="E22" s="53"/>
      <c r="F22" s="53"/>
      <c r="G22" s="53"/>
      <c r="H22" s="53"/>
      <c r="I22" s="53"/>
      <c r="AB22" s="26"/>
    </row>
    <row r="23" spans="1:29">
      <c r="A23" s="53" t="s">
        <v>28</v>
      </c>
      <c r="B23" s="53"/>
      <c r="C23" s="53"/>
      <c r="D23" s="53"/>
      <c r="E23" s="53"/>
      <c r="F23" s="53"/>
      <c r="G23" s="53"/>
      <c r="H23" s="53"/>
      <c r="I23" s="53"/>
      <c r="AC23" s="26"/>
    </row>
    <row r="24" spans="1:29">
      <c r="A24" s="53" t="s">
        <v>29</v>
      </c>
      <c r="B24" s="53"/>
      <c r="C24" s="53"/>
      <c r="D24" s="53"/>
      <c r="E24" s="53"/>
      <c r="F24" s="53"/>
      <c r="G24" s="53"/>
      <c r="H24" s="53"/>
      <c r="I24" s="53"/>
      <c r="AC24" s="26"/>
    </row>
    <row r="25" spans="1:29">
      <c r="A25" s="53" t="s">
        <v>30</v>
      </c>
      <c r="B25" s="53"/>
      <c r="C25" s="53"/>
      <c r="D25" s="53"/>
      <c r="E25" s="53"/>
      <c r="F25" s="53"/>
      <c r="G25" s="53"/>
      <c r="H25" s="53"/>
      <c r="I25" s="54"/>
      <c r="AC25" s="26"/>
    </row>
    <row r="26" spans="1:29">
      <c r="A26" s="53"/>
      <c r="B26" s="53"/>
      <c r="C26" s="53"/>
      <c r="D26" s="53"/>
      <c r="E26" s="53"/>
      <c r="F26" s="53"/>
      <c r="G26" s="53"/>
      <c r="H26" s="53"/>
      <c r="I26" s="53"/>
      <c r="AC26" s="26"/>
    </row>
    <row r="27" spans="1:29" ht="15">
      <c r="A27" s="268"/>
      <c r="B27" s="268"/>
      <c r="C27" s="55"/>
      <c r="D27" s="56"/>
      <c r="E27" s="56"/>
      <c r="F27" s="56"/>
      <c r="G27" s="56"/>
      <c r="H27" s="56"/>
      <c r="I27" s="56"/>
    </row>
    <row r="28" spans="1:29">
      <c r="A28" s="57" t="s">
        <v>31</v>
      </c>
      <c r="B28" s="58"/>
      <c r="C28" s="58"/>
      <c r="D28" s="58"/>
      <c r="E28" s="58"/>
      <c r="F28" s="58"/>
      <c r="G28" s="58"/>
      <c r="H28" s="58"/>
      <c r="I28" s="58"/>
    </row>
    <row r="29" spans="1:29">
      <c r="A29" s="58"/>
      <c r="B29" s="57" t="s">
        <v>32</v>
      </c>
      <c r="C29" s="57"/>
      <c r="D29" s="57"/>
      <c r="E29" s="57"/>
      <c r="F29" s="57"/>
      <c r="G29" s="57"/>
      <c r="H29" s="57"/>
      <c r="I29" s="57"/>
    </row>
    <row r="30" spans="1:29">
      <c r="A30" s="58"/>
      <c r="B30" s="58"/>
      <c r="C30" s="58"/>
      <c r="D30" s="58"/>
      <c r="E30" s="58"/>
      <c r="F30" s="58"/>
      <c r="G30" s="58"/>
      <c r="H30" s="58"/>
      <c r="I30" s="58"/>
    </row>
    <row r="31" spans="1:29">
      <c r="A31" s="59"/>
      <c r="B31" s="58"/>
      <c r="C31" s="58"/>
      <c r="D31" s="58"/>
      <c r="E31" s="58"/>
      <c r="F31" s="58"/>
      <c r="G31" s="58"/>
      <c r="H31" s="58"/>
      <c r="I31" s="58"/>
    </row>
    <row r="32" spans="1:29">
      <c r="A32" s="59"/>
      <c r="B32" s="58"/>
      <c r="C32" s="58"/>
      <c r="D32" s="58"/>
      <c r="E32" s="58"/>
      <c r="F32" s="58"/>
      <c r="G32" s="58"/>
      <c r="H32" s="58"/>
      <c r="I32" s="58"/>
    </row>
    <row r="33" spans="1:9">
      <c r="A33" s="60"/>
      <c r="B33" s="56"/>
      <c r="C33" s="56"/>
      <c r="D33" s="56"/>
      <c r="E33" s="56"/>
      <c r="F33" s="56"/>
      <c r="G33" s="56"/>
      <c r="H33" s="56"/>
      <c r="I33" s="56"/>
    </row>
    <row r="35" spans="1:9">
      <c r="G35" s="25" t="s">
        <v>33</v>
      </c>
      <c r="H35" s="25"/>
      <c r="I35" s="25"/>
    </row>
  </sheetData>
  <mergeCells count="23">
    <mergeCell ref="B15:I15"/>
    <mergeCell ref="B16:I16"/>
    <mergeCell ref="B17:I17"/>
    <mergeCell ref="B18:I18"/>
    <mergeCell ref="A27:B27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 codeName="Sayfa2"/>
  <dimension ref="A1:Y36"/>
  <sheetViews>
    <sheetView showGridLines="0" workbookViewId="0">
      <selection activeCell="O18" sqref="O18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240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20.100000000000001" customHeight="1">
      <c r="A4" s="220" t="s">
        <v>38</v>
      </c>
      <c r="B4" s="221"/>
      <c r="C4" s="221"/>
      <c r="D4" s="222"/>
      <c r="E4" s="233" t="s">
        <v>241</v>
      </c>
      <c r="F4" s="234"/>
      <c r="G4" s="234"/>
      <c r="H4" s="234"/>
      <c r="I4" s="235"/>
    </row>
    <row r="5" spans="1:25" ht="20.100000000000001" customHeight="1">
      <c r="A5" s="203" t="s">
        <v>39</v>
      </c>
      <c r="B5" s="204"/>
      <c r="C5" s="204"/>
      <c r="D5" s="205"/>
      <c r="E5" s="225" t="s">
        <v>273</v>
      </c>
      <c r="F5" s="226"/>
      <c r="G5" s="226"/>
      <c r="H5" s="226"/>
      <c r="I5" s="227"/>
    </row>
    <row r="6" spans="1:25" ht="20.100000000000001" customHeight="1">
      <c r="A6" s="203" t="s">
        <v>40</v>
      </c>
      <c r="B6" s="204"/>
      <c r="C6" s="204"/>
      <c r="D6" s="205"/>
      <c r="E6" s="206" t="s">
        <v>207</v>
      </c>
      <c r="F6" s="207"/>
      <c r="G6" s="207"/>
      <c r="H6" s="207"/>
      <c r="I6" s="208"/>
      <c r="W6" s="26"/>
    </row>
    <row r="7" spans="1:25" ht="20.100000000000001" customHeight="1">
      <c r="A7" s="209" t="s">
        <v>41</v>
      </c>
      <c r="B7" s="204"/>
      <c r="C7" s="204"/>
      <c r="D7" s="205"/>
      <c r="E7" s="210">
        <v>0.41666666666666669</v>
      </c>
      <c r="F7" s="207"/>
      <c r="G7" s="207"/>
      <c r="H7" s="207"/>
      <c r="I7" s="208"/>
      <c r="W7" s="26"/>
    </row>
    <row r="8" spans="1:25" ht="20.100000000000001" customHeight="1" thickBot="1">
      <c r="A8" s="211" t="s">
        <v>77</v>
      </c>
      <c r="B8" s="212"/>
      <c r="C8" s="212"/>
      <c r="D8" s="212"/>
      <c r="E8" s="213">
        <v>0.39583333333333331</v>
      </c>
      <c r="F8" s="214"/>
      <c r="G8" s="214"/>
      <c r="H8" s="214"/>
      <c r="I8" s="215"/>
      <c r="X8" s="26"/>
    </row>
    <row r="9" spans="1:25" ht="20.100000000000001" customHeight="1" thickBot="1">
      <c r="A9" s="216" t="s">
        <v>1</v>
      </c>
      <c r="B9" s="269"/>
      <c r="C9" s="269"/>
      <c r="D9" s="269"/>
      <c r="E9" s="269"/>
      <c r="F9" s="269"/>
      <c r="G9" s="269"/>
      <c r="H9" s="269"/>
      <c r="I9" s="218"/>
      <c r="W9" s="26"/>
      <c r="X9" s="26"/>
      <c r="Y9" s="26"/>
    </row>
    <row r="10" spans="1:25" ht="20.100000000000001" customHeight="1">
      <c r="A10" s="21">
        <v>1</v>
      </c>
      <c r="B10" s="242" t="s">
        <v>131</v>
      </c>
      <c r="C10" s="242"/>
      <c r="D10" s="242"/>
      <c r="E10" s="242"/>
      <c r="F10" s="242"/>
      <c r="G10" s="242"/>
      <c r="H10" s="242"/>
      <c r="I10" s="243"/>
      <c r="K10" s="84"/>
      <c r="L10" s="85"/>
      <c r="M10" s="85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19"/>
      <c r="Y10" s="119"/>
    </row>
    <row r="11" spans="1:25" ht="20.100000000000001" customHeight="1">
      <c r="A11" s="22">
        <v>2</v>
      </c>
      <c r="B11" s="244" t="s">
        <v>133</v>
      </c>
      <c r="C11" s="244"/>
      <c r="D11" s="244"/>
      <c r="E11" s="244"/>
      <c r="F11" s="244"/>
      <c r="G11" s="244"/>
      <c r="H11" s="244"/>
      <c r="I11" s="245"/>
      <c r="K11" s="84"/>
      <c r="L11" s="85"/>
      <c r="M11" s="85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119"/>
      <c r="Y11" s="119"/>
    </row>
    <row r="12" spans="1:25" ht="20.100000000000001" customHeight="1">
      <c r="A12" s="22">
        <v>3</v>
      </c>
      <c r="B12" s="244"/>
      <c r="C12" s="244"/>
      <c r="D12" s="244"/>
      <c r="E12" s="244"/>
      <c r="F12" s="244"/>
      <c r="G12" s="244"/>
      <c r="H12" s="244"/>
      <c r="I12" s="245"/>
      <c r="K12" s="84"/>
      <c r="L12" s="85"/>
      <c r="M12" s="85"/>
      <c r="N12" s="88"/>
      <c r="O12" s="88"/>
      <c r="P12" s="88"/>
      <c r="Q12" s="88"/>
      <c r="R12" s="88"/>
      <c r="S12" s="88"/>
      <c r="T12" s="88"/>
      <c r="U12" s="89"/>
      <c r="V12" s="51"/>
      <c r="W12" s="41"/>
      <c r="X12" s="119"/>
      <c r="Y12" s="41"/>
    </row>
    <row r="13" spans="1:25" ht="20.100000000000001" customHeight="1">
      <c r="A13" s="22">
        <v>4</v>
      </c>
      <c r="B13" s="244" t="s">
        <v>71</v>
      </c>
      <c r="C13" s="244"/>
      <c r="D13" s="244"/>
      <c r="E13" s="244"/>
      <c r="F13" s="244"/>
      <c r="G13" s="244"/>
      <c r="H13" s="244"/>
      <c r="I13" s="245"/>
      <c r="K13" s="41"/>
      <c r="L13" s="41"/>
      <c r="M13" s="41"/>
      <c r="N13" s="121"/>
      <c r="O13" s="49"/>
      <c r="P13" s="49"/>
      <c r="Q13" s="49"/>
      <c r="R13" s="49"/>
      <c r="S13" s="49"/>
      <c r="T13" s="49"/>
      <c r="U13" s="49"/>
      <c r="V13" s="50"/>
      <c r="W13" s="41"/>
      <c r="X13" s="119"/>
      <c r="Y13" s="41"/>
    </row>
    <row r="14" spans="1:25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K14" s="84"/>
      <c r="L14" s="85"/>
      <c r="M14" s="85"/>
      <c r="N14" s="120"/>
      <c r="O14" s="86"/>
      <c r="P14" s="51"/>
      <c r="Q14" s="51"/>
      <c r="R14" s="51"/>
      <c r="S14" s="51"/>
      <c r="T14" s="51"/>
      <c r="U14" s="51"/>
      <c r="V14" s="51"/>
      <c r="W14" s="41"/>
      <c r="X14" s="119"/>
      <c r="Y14" s="41"/>
    </row>
    <row r="15" spans="1:25" ht="20.100000000000001" customHeight="1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K15" s="471"/>
      <c r="L15" s="472"/>
      <c r="M15" s="473"/>
      <c r="N15" s="48"/>
      <c r="O15" s="86"/>
      <c r="P15" s="86"/>
      <c r="Q15" s="86"/>
      <c r="R15" s="86"/>
      <c r="S15" s="86"/>
      <c r="T15" s="87"/>
      <c r="U15" s="51"/>
      <c r="V15" s="41"/>
      <c r="W15" s="41"/>
      <c r="X15" s="26"/>
    </row>
    <row r="16" spans="1:25" ht="14.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15" thickBot="1">
      <c r="A17" s="23">
        <v>8</v>
      </c>
      <c r="B17" s="248"/>
      <c r="C17" s="248"/>
      <c r="D17" s="248"/>
      <c r="E17" s="248"/>
      <c r="F17" s="248"/>
      <c r="G17" s="248"/>
      <c r="H17" s="248"/>
      <c r="I17" s="249"/>
      <c r="J17" s="41"/>
      <c r="K17" s="133"/>
      <c r="L17" s="134"/>
      <c r="M17" s="135"/>
      <c r="N17" s="48"/>
      <c r="O17" s="49"/>
      <c r="P17" s="49"/>
      <c r="Q17" s="49"/>
      <c r="R17" s="49"/>
      <c r="S17" s="49"/>
      <c r="T17" s="49"/>
      <c r="U17" s="50"/>
      <c r="V17" s="41"/>
      <c r="W17" s="41"/>
    </row>
    <row r="18" spans="1:23" ht="14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133"/>
      <c r="L18" s="134"/>
      <c r="M18" s="135"/>
      <c r="N18" s="48"/>
      <c r="O18" s="51"/>
      <c r="P18" s="51"/>
      <c r="Q18" s="51"/>
      <c r="R18" s="51"/>
      <c r="S18" s="51"/>
      <c r="T18" s="51"/>
      <c r="U18" s="51"/>
      <c r="V18" s="41"/>
      <c r="W18" s="41"/>
    </row>
    <row r="19" spans="1:23">
      <c r="A19" s="41"/>
      <c r="B19" s="413"/>
      <c r="C19" s="413"/>
      <c r="D19" s="413"/>
      <c r="E19" s="413"/>
      <c r="F19" s="413"/>
      <c r="G19" s="413"/>
      <c r="H19" s="413"/>
      <c r="I19" s="413"/>
      <c r="J19" s="41"/>
      <c r="K19" s="41"/>
      <c r="L19" s="48"/>
      <c r="M19" s="48"/>
      <c r="N19" s="48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A22" s="52" t="s">
        <v>26</v>
      </c>
      <c r="B22" s="52"/>
      <c r="C22" s="52"/>
      <c r="D22" s="52"/>
      <c r="E22" s="52"/>
      <c r="F22" s="52"/>
      <c r="G22" s="53"/>
      <c r="H22" s="53"/>
      <c r="I22" s="53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3" t="s">
        <v>43</v>
      </c>
      <c r="B23" s="53"/>
      <c r="C23" s="53"/>
      <c r="D23" s="53"/>
      <c r="E23" s="53"/>
      <c r="F23" s="53"/>
      <c r="G23" s="53"/>
      <c r="H23" s="53"/>
      <c r="I23" s="53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A24" s="53" t="s">
        <v>28</v>
      </c>
      <c r="B24" s="53"/>
      <c r="C24" s="53"/>
      <c r="D24" s="53"/>
      <c r="E24" s="53"/>
      <c r="F24" s="53"/>
      <c r="G24" s="53"/>
      <c r="H24" s="53"/>
      <c r="I24" s="53"/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3" t="s">
        <v>29</v>
      </c>
      <c r="B25" s="53"/>
      <c r="C25" s="53"/>
      <c r="D25" s="53"/>
      <c r="E25" s="53"/>
      <c r="F25" s="53"/>
      <c r="G25" s="53"/>
      <c r="H25" s="53"/>
      <c r="I25" s="53"/>
      <c r="L25" s="48"/>
      <c r="M25" s="48"/>
      <c r="N25" s="48"/>
    </row>
    <row r="26" spans="1:23">
      <c r="A26" s="53" t="s">
        <v>30</v>
      </c>
      <c r="B26" s="53"/>
      <c r="C26" s="53"/>
      <c r="D26" s="53"/>
      <c r="E26" s="53"/>
      <c r="F26" s="53"/>
      <c r="G26" s="53"/>
      <c r="H26" s="53"/>
      <c r="I26" s="54"/>
    </row>
    <row r="27" spans="1:23">
      <c r="A27" s="53"/>
      <c r="B27" s="53"/>
      <c r="C27" s="53"/>
      <c r="D27" s="53"/>
      <c r="E27" s="53"/>
      <c r="F27" s="53"/>
      <c r="G27" s="53"/>
      <c r="H27" s="53"/>
      <c r="I27" s="53"/>
    </row>
    <row r="28" spans="1:23" ht="15">
      <c r="A28" s="268"/>
      <c r="B28" s="268"/>
      <c r="C28" s="55"/>
      <c r="D28" s="56"/>
      <c r="E28" s="56"/>
      <c r="F28" s="56"/>
      <c r="G28" s="56"/>
      <c r="H28" s="56"/>
      <c r="I28" s="56"/>
    </row>
    <row r="29" spans="1:23">
      <c r="A29" s="57" t="s">
        <v>31</v>
      </c>
      <c r="B29" s="58"/>
      <c r="C29" s="58"/>
      <c r="D29" s="58"/>
      <c r="E29" s="58"/>
      <c r="F29" s="58"/>
      <c r="G29" s="58"/>
      <c r="H29" s="58"/>
      <c r="I29" s="58"/>
    </row>
    <row r="30" spans="1:23">
      <c r="A30" s="58"/>
      <c r="B30" s="57" t="s">
        <v>32</v>
      </c>
      <c r="C30" s="57"/>
      <c r="D30" s="57"/>
      <c r="E30" s="57"/>
      <c r="F30" s="57"/>
      <c r="G30" s="57"/>
      <c r="H30" s="57"/>
      <c r="I30" s="57"/>
    </row>
    <row r="31" spans="1:23">
      <c r="A31" s="58"/>
      <c r="B31" s="58"/>
      <c r="C31" s="58"/>
      <c r="D31" s="58"/>
      <c r="E31" s="58"/>
      <c r="F31" s="58"/>
      <c r="G31" s="58"/>
      <c r="H31" s="58"/>
      <c r="I31" s="58"/>
    </row>
    <row r="32" spans="1:23">
      <c r="A32" s="59"/>
      <c r="B32" s="58"/>
      <c r="C32" s="58"/>
      <c r="D32" s="58"/>
      <c r="E32" s="58"/>
      <c r="F32" s="58"/>
      <c r="G32" s="58"/>
      <c r="H32" s="58"/>
      <c r="I32" s="58"/>
    </row>
    <row r="33" spans="1:9">
      <c r="A33" s="59"/>
      <c r="B33" s="58"/>
      <c r="C33" s="58"/>
      <c r="D33" s="58"/>
      <c r="E33" s="58"/>
      <c r="F33" s="58"/>
      <c r="G33" s="58"/>
      <c r="H33" s="58"/>
      <c r="I33" s="58"/>
    </row>
    <row r="34" spans="1:9">
      <c r="A34" s="60"/>
      <c r="B34" s="56"/>
      <c r="C34" s="56"/>
      <c r="D34" s="56"/>
      <c r="E34" s="56"/>
      <c r="F34" s="56"/>
      <c r="G34" s="56"/>
      <c r="H34" s="56"/>
      <c r="I34" s="56"/>
    </row>
    <row r="36" spans="1:9">
      <c r="G36" s="25" t="s">
        <v>33</v>
      </c>
      <c r="H36" s="25"/>
      <c r="I36" s="25"/>
    </row>
  </sheetData>
  <mergeCells count="27">
    <mergeCell ref="B19:I19"/>
    <mergeCell ref="A28:B28"/>
    <mergeCell ref="K15:M15"/>
    <mergeCell ref="B14:I14"/>
    <mergeCell ref="K16:M16"/>
    <mergeCell ref="K17:M17"/>
    <mergeCell ref="K18:M18"/>
    <mergeCell ref="B15:I15"/>
    <mergeCell ref="B16:I16"/>
    <mergeCell ref="B17:I17"/>
    <mergeCell ref="A9:I9"/>
    <mergeCell ref="B10:I10"/>
    <mergeCell ref="B11:I11"/>
    <mergeCell ref="B12:I12"/>
    <mergeCell ref="B13:I13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Z42"/>
  <sheetViews>
    <sheetView showGridLines="0" workbookViewId="0">
      <selection activeCell="K18" sqref="K18:M18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6">
      <c r="A2" s="267" t="s">
        <v>225</v>
      </c>
      <c r="B2" s="267"/>
      <c r="C2" s="267"/>
      <c r="D2" s="267"/>
      <c r="E2" s="267"/>
      <c r="F2" s="267"/>
      <c r="G2" s="267"/>
      <c r="H2" s="267"/>
      <c r="I2" s="267"/>
    </row>
    <row r="4" spans="1:26" ht="13.5" thickBot="1"/>
    <row r="5" spans="1:26" ht="20.100000000000001" customHeight="1">
      <c r="A5" s="220" t="s">
        <v>38</v>
      </c>
      <c r="B5" s="221"/>
      <c r="C5" s="221"/>
      <c r="D5" s="222"/>
      <c r="E5" s="233" t="s">
        <v>226</v>
      </c>
      <c r="F5" s="234"/>
      <c r="G5" s="234"/>
      <c r="H5" s="234"/>
      <c r="I5" s="235"/>
    </row>
    <row r="6" spans="1:26" ht="20.100000000000001" customHeight="1">
      <c r="A6" s="203" t="s">
        <v>39</v>
      </c>
      <c r="B6" s="204"/>
      <c r="C6" s="204"/>
      <c r="D6" s="205"/>
      <c r="E6" s="225">
        <v>46326</v>
      </c>
      <c r="F6" s="226"/>
      <c r="G6" s="226"/>
      <c r="H6" s="226"/>
      <c r="I6" s="227"/>
    </row>
    <row r="7" spans="1:26" ht="20.100000000000001" customHeight="1">
      <c r="A7" s="203" t="s">
        <v>40</v>
      </c>
      <c r="B7" s="204"/>
      <c r="C7" s="204"/>
      <c r="D7" s="205"/>
      <c r="E7" s="206" t="s">
        <v>227</v>
      </c>
      <c r="F7" s="207"/>
      <c r="G7" s="207"/>
      <c r="H7" s="207"/>
      <c r="I7" s="208"/>
    </row>
    <row r="8" spans="1:26" ht="20.100000000000001" customHeight="1">
      <c r="A8" s="209" t="s">
        <v>41</v>
      </c>
      <c r="B8" s="204"/>
      <c r="C8" s="204"/>
      <c r="D8" s="205"/>
      <c r="E8" s="210">
        <v>0.45833333333333331</v>
      </c>
      <c r="F8" s="207"/>
      <c r="G8" s="207"/>
      <c r="H8" s="207"/>
      <c r="I8" s="208"/>
      <c r="O8" s="90"/>
      <c r="P8" s="90"/>
      <c r="Q8" s="90"/>
      <c r="R8" s="90"/>
      <c r="S8" s="90"/>
      <c r="T8" s="90"/>
    </row>
    <row r="9" spans="1:26" ht="13.5" thickBot="1">
      <c r="A9" s="211" t="s">
        <v>42</v>
      </c>
      <c r="B9" s="212"/>
      <c r="C9" s="212"/>
      <c r="D9" s="212"/>
      <c r="E9" s="213">
        <v>0.41666666666666669</v>
      </c>
      <c r="F9" s="214"/>
      <c r="G9" s="214"/>
      <c r="H9" s="214"/>
      <c r="I9" s="215"/>
      <c r="O9" s="90"/>
      <c r="P9" s="90"/>
      <c r="Q9" s="90"/>
      <c r="R9" s="90"/>
      <c r="S9" s="90"/>
      <c r="T9" s="90"/>
    </row>
    <row r="10" spans="1:26">
      <c r="A10" s="19"/>
      <c r="B10" s="41"/>
      <c r="C10" s="41"/>
      <c r="D10" s="41"/>
      <c r="E10" s="41"/>
      <c r="F10" s="41"/>
      <c r="G10" s="41"/>
      <c r="H10" s="41"/>
      <c r="I10" s="20"/>
      <c r="O10" s="90"/>
      <c r="P10" s="90"/>
      <c r="Q10" s="90"/>
      <c r="R10" s="90"/>
      <c r="S10" s="90"/>
      <c r="T10" s="90"/>
    </row>
    <row r="11" spans="1:26" ht="15.75" thickBot="1">
      <c r="A11" s="216" t="s">
        <v>1</v>
      </c>
      <c r="B11" s="269"/>
      <c r="C11" s="269"/>
      <c r="D11" s="269"/>
      <c r="E11" s="269"/>
      <c r="F11" s="269"/>
      <c r="G11" s="269"/>
      <c r="H11" s="269"/>
      <c r="I11" s="218"/>
      <c r="K11" s="133"/>
      <c r="L11" s="134"/>
      <c r="M11" s="135"/>
      <c r="O11" s="90"/>
      <c r="P11" s="90"/>
      <c r="Q11" s="90"/>
      <c r="R11" s="90"/>
      <c r="S11" s="90"/>
      <c r="T11" s="90"/>
      <c r="Y11" s="26"/>
    </row>
    <row r="12" spans="1:26" ht="20.100000000000001" customHeight="1">
      <c r="A12" s="21">
        <v>1</v>
      </c>
      <c r="B12" s="314" t="s">
        <v>128</v>
      </c>
      <c r="C12" s="315"/>
      <c r="D12" s="315"/>
      <c r="E12" s="315"/>
      <c r="F12" s="315"/>
      <c r="G12" s="315"/>
      <c r="H12" s="315"/>
      <c r="I12" s="316"/>
      <c r="K12" s="133"/>
      <c r="L12" s="134"/>
      <c r="M12" s="135"/>
      <c r="O12" s="90"/>
      <c r="P12" s="90"/>
      <c r="Q12" s="90"/>
      <c r="R12" s="90"/>
      <c r="S12" s="90"/>
      <c r="T12" s="90"/>
      <c r="Z12" s="26"/>
    </row>
    <row r="13" spans="1:26" ht="20.100000000000001" customHeight="1">
      <c r="A13" s="22">
        <v>2</v>
      </c>
      <c r="B13" s="317" t="s">
        <v>295</v>
      </c>
      <c r="C13" s="318"/>
      <c r="D13" s="318"/>
      <c r="E13" s="318"/>
      <c r="F13" s="318"/>
      <c r="G13" s="318"/>
      <c r="H13" s="318"/>
      <c r="I13" s="319"/>
      <c r="K13" s="133"/>
      <c r="L13" s="134"/>
      <c r="M13" s="135"/>
      <c r="O13" s="90"/>
      <c r="P13" s="90"/>
      <c r="Q13" s="90"/>
      <c r="R13" s="90"/>
      <c r="S13" s="90"/>
      <c r="T13" s="90"/>
      <c r="Z13" s="26"/>
    </row>
    <row r="14" spans="1:26" ht="20.100000000000001" customHeight="1">
      <c r="A14" s="22">
        <v>3</v>
      </c>
      <c r="B14" s="320" t="s">
        <v>47</v>
      </c>
      <c r="C14" s="321"/>
      <c r="D14" s="321"/>
      <c r="E14" s="321"/>
      <c r="F14" s="321"/>
      <c r="G14" s="321"/>
      <c r="H14" s="321"/>
      <c r="I14" s="322"/>
      <c r="K14" s="133"/>
      <c r="L14" s="134"/>
      <c r="M14" s="135"/>
      <c r="O14" s="90"/>
      <c r="P14" s="90"/>
      <c r="Q14" s="90"/>
      <c r="R14" s="90"/>
      <c r="S14" s="90"/>
      <c r="T14" s="90"/>
      <c r="Z14" s="26"/>
    </row>
    <row r="15" spans="1:26" ht="20.100000000000001" customHeight="1">
      <c r="A15" s="22">
        <v>4</v>
      </c>
      <c r="B15" s="317" t="s">
        <v>303</v>
      </c>
      <c r="C15" s="318"/>
      <c r="D15" s="318"/>
      <c r="E15" s="318"/>
      <c r="F15" s="318"/>
      <c r="G15" s="318"/>
      <c r="H15" s="318"/>
      <c r="I15" s="319"/>
      <c r="K15" s="133"/>
      <c r="L15" s="134"/>
      <c r="M15" s="135"/>
      <c r="O15" s="90"/>
      <c r="P15" s="90"/>
      <c r="Q15" s="90"/>
      <c r="R15" s="90"/>
      <c r="S15" s="90"/>
      <c r="T15" s="90"/>
      <c r="Z15" s="26"/>
    </row>
    <row r="16" spans="1:26" ht="20.100000000000001" customHeight="1">
      <c r="A16" s="22">
        <v>5</v>
      </c>
      <c r="B16" s="317" t="s">
        <v>147</v>
      </c>
      <c r="C16" s="318"/>
      <c r="D16" s="318"/>
      <c r="E16" s="318"/>
      <c r="F16" s="318"/>
      <c r="G16" s="318"/>
      <c r="H16" s="318"/>
      <c r="I16" s="319"/>
      <c r="K16" s="133"/>
      <c r="L16" s="134"/>
      <c r="M16" s="135"/>
      <c r="O16" s="90"/>
      <c r="P16" s="90"/>
      <c r="Q16" s="90"/>
      <c r="R16" s="90"/>
      <c r="S16" s="90"/>
      <c r="T16" s="90"/>
      <c r="Z16" s="26"/>
    </row>
    <row r="17" spans="1:26" ht="20.100000000000001" customHeight="1">
      <c r="A17" s="22">
        <v>6</v>
      </c>
      <c r="B17" s="320" t="s">
        <v>71</v>
      </c>
      <c r="C17" s="321"/>
      <c r="D17" s="321"/>
      <c r="E17" s="321"/>
      <c r="F17" s="321"/>
      <c r="G17" s="321"/>
      <c r="H17" s="321"/>
      <c r="I17" s="322"/>
      <c r="K17" s="133"/>
      <c r="L17" s="134"/>
      <c r="M17" s="135"/>
      <c r="O17" s="90"/>
      <c r="P17" s="90"/>
      <c r="Q17" s="90"/>
      <c r="R17" s="90"/>
      <c r="S17" s="90"/>
      <c r="T17" s="90"/>
      <c r="Z17" s="26"/>
    </row>
    <row r="18" spans="1:26" ht="20.100000000000001" customHeight="1">
      <c r="A18" s="22">
        <v>7</v>
      </c>
      <c r="B18" s="320" t="s">
        <v>216</v>
      </c>
      <c r="C18" s="321"/>
      <c r="D18" s="321"/>
      <c r="E18" s="321"/>
      <c r="F18" s="321"/>
      <c r="G18" s="321"/>
      <c r="H18" s="321"/>
      <c r="I18" s="322"/>
      <c r="K18" s="133"/>
      <c r="L18" s="134"/>
      <c r="M18" s="135"/>
      <c r="O18" s="90"/>
      <c r="P18" s="90"/>
      <c r="Q18" s="90"/>
      <c r="R18" s="90"/>
      <c r="S18" s="90"/>
      <c r="T18" s="90"/>
      <c r="Z18" s="26"/>
    </row>
    <row r="19" spans="1:26" ht="20.100000000000001" customHeight="1">
      <c r="A19" s="22">
        <v>8</v>
      </c>
      <c r="B19" s="320" t="s">
        <v>159</v>
      </c>
      <c r="C19" s="321"/>
      <c r="D19" s="321"/>
      <c r="E19" s="321"/>
      <c r="F19" s="321"/>
      <c r="G19" s="321"/>
      <c r="H19" s="321"/>
      <c r="I19" s="322"/>
      <c r="K19" s="133"/>
      <c r="L19" s="134"/>
      <c r="M19" s="135"/>
      <c r="O19" s="90"/>
      <c r="P19" s="90"/>
      <c r="Q19" s="90"/>
      <c r="R19" s="90"/>
      <c r="S19" s="90"/>
      <c r="T19" s="90"/>
      <c r="Z19" s="26"/>
    </row>
    <row r="20" spans="1:26" ht="20.100000000000001" customHeight="1">
      <c r="A20" s="22">
        <v>9</v>
      </c>
      <c r="B20" s="320" t="s">
        <v>199</v>
      </c>
      <c r="C20" s="321"/>
      <c r="D20" s="321"/>
      <c r="E20" s="321"/>
      <c r="F20" s="321"/>
      <c r="G20" s="321"/>
      <c r="H20" s="321"/>
      <c r="I20" s="322"/>
      <c r="K20" s="133"/>
      <c r="L20" s="134"/>
      <c r="M20" s="135"/>
      <c r="O20" s="90"/>
      <c r="P20" s="90"/>
      <c r="Q20" s="90"/>
      <c r="R20" s="90"/>
      <c r="S20" s="90"/>
      <c r="T20" s="90"/>
    </row>
    <row r="21" spans="1:26" ht="20.100000000000001" customHeight="1">
      <c r="A21" s="22">
        <v>10</v>
      </c>
      <c r="B21" s="320" t="s">
        <v>301</v>
      </c>
      <c r="C21" s="321"/>
      <c r="D21" s="321"/>
      <c r="E21" s="321"/>
      <c r="F21" s="321"/>
      <c r="G21" s="321"/>
      <c r="H21" s="321"/>
      <c r="I21" s="322"/>
      <c r="K21" s="133"/>
      <c r="L21" s="134"/>
      <c r="M21" s="135"/>
      <c r="O21" s="90"/>
      <c r="P21" s="90"/>
      <c r="Q21" s="90"/>
      <c r="R21" s="90"/>
      <c r="S21" s="90"/>
      <c r="T21" s="90"/>
    </row>
    <row r="22" spans="1:26" ht="20.100000000000001" customHeight="1">
      <c r="A22" s="22">
        <v>11</v>
      </c>
      <c r="B22" s="320" t="s">
        <v>228</v>
      </c>
      <c r="C22" s="321"/>
      <c r="D22" s="321"/>
      <c r="E22" s="321"/>
      <c r="F22" s="321"/>
      <c r="G22" s="321"/>
      <c r="H22" s="321"/>
      <c r="I22" s="322"/>
      <c r="K22" s="133"/>
      <c r="L22" s="134"/>
      <c r="M22" s="135"/>
      <c r="O22" s="90"/>
      <c r="P22" s="90"/>
      <c r="Q22" s="90"/>
      <c r="R22" s="90"/>
      <c r="S22" s="90"/>
      <c r="T22" s="90"/>
    </row>
    <row r="23" spans="1:26" ht="20.100000000000001" customHeight="1">
      <c r="A23" s="22">
        <v>12</v>
      </c>
      <c r="B23" s="320" t="s">
        <v>304</v>
      </c>
      <c r="C23" s="321"/>
      <c r="D23" s="321"/>
      <c r="E23" s="321"/>
      <c r="F23" s="321"/>
      <c r="G23" s="321"/>
      <c r="H23" s="321"/>
      <c r="I23" s="322"/>
      <c r="K23" s="16"/>
      <c r="L23" s="17"/>
      <c r="M23" s="18"/>
      <c r="O23" s="90"/>
      <c r="P23" s="90"/>
      <c r="Q23" s="90"/>
      <c r="R23" s="90"/>
      <c r="S23" s="90"/>
      <c r="T23" s="90"/>
    </row>
    <row r="24" spans="1:26" ht="20.100000000000001" customHeight="1">
      <c r="A24" s="22">
        <v>13</v>
      </c>
      <c r="B24" s="320" t="s">
        <v>181</v>
      </c>
      <c r="C24" s="321"/>
      <c r="D24" s="321"/>
      <c r="E24" s="321"/>
      <c r="F24" s="321"/>
      <c r="G24" s="321"/>
      <c r="H24" s="321"/>
      <c r="I24" s="322"/>
      <c r="K24" s="133"/>
      <c r="L24" s="134"/>
      <c r="M24" s="135"/>
      <c r="O24" s="90"/>
      <c r="P24" s="90"/>
      <c r="Q24" s="90"/>
      <c r="R24" s="90"/>
      <c r="S24" s="90"/>
      <c r="T24" s="90"/>
    </row>
    <row r="25" spans="1:26" ht="15" thickBot="1">
      <c r="A25" s="23">
        <v>14</v>
      </c>
      <c r="B25" s="323" t="s">
        <v>131</v>
      </c>
      <c r="C25" s="324"/>
      <c r="D25" s="324"/>
      <c r="E25" s="324"/>
      <c r="F25" s="324"/>
      <c r="G25" s="324"/>
      <c r="H25" s="324"/>
      <c r="I25" s="325"/>
      <c r="K25" s="133"/>
      <c r="L25" s="134"/>
      <c r="M25" s="135"/>
      <c r="O25" s="90"/>
      <c r="P25" s="90"/>
      <c r="Q25" s="90"/>
      <c r="R25" s="90"/>
      <c r="S25" s="90"/>
      <c r="T25" s="90"/>
    </row>
    <row r="26" spans="1:26" ht="14.25">
      <c r="K26" s="133"/>
      <c r="L26" s="134"/>
      <c r="M26" s="135"/>
      <c r="O26" s="90"/>
      <c r="P26" s="90"/>
      <c r="Q26" s="90"/>
      <c r="R26" s="90"/>
      <c r="S26" s="90"/>
      <c r="T26" s="90"/>
    </row>
    <row r="27" spans="1:26" ht="14.25">
      <c r="K27" s="133"/>
      <c r="L27" s="134"/>
      <c r="M27" s="135"/>
      <c r="O27" s="90"/>
      <c r="P27" s="90"/>
      <c r="Q27" s="90"/>
      <c r="R27" s="90"/>
      <c r="S27" s="90"/>
      <c r="T27" s="90"/>
    </row>
    <row r="28" spans="1:26" ht="14.25">
      <c r="A28" s="52" t="s">
        <v>26</v>
      </c>
      <c r="B28" s="52"/>
      <c r="C28" s="52"/>
      <c r="D28" s="52"/>
      <c r="E28" s="52"/>
      <c r="F28" s="52"/>
      <c r="G28" s="53"/>
      <c r="H28" s="53"/>
      <c r="I28" s="53"/>
      <c r="K28" s="133"/>
      <c r="L28" s="134"/>
      <c r="M28" s="135"/>
    </row>
    <row r="29" spans="1:26" ht="14.25">
      <c r="A29" s="53" t="s">
        <v>43</v>
      </c>
      <c r="B29" s="53"/>
      <c r="C29" s="53"/>
      <c r="D29" s="53"/>
      <c r="E29" s="53"/>
      <c r="F29" s="53"/>
      <c r="G29" s="53"/>
      <c r="H29" s="53"/>
      <c r="I29" s="53"/>
      <c r="K29" s="133"/>
      <c r="L29" s="134"/>
      <c r="M29" s="135"/>
    </row>
    <row r="30" spans="1:26" ht="14.25">
      <c r="A30" s="53" t="s">
        <v>28</v>
      </c>
      <c r="B30" s="53"/>
      <c r="C30" s="53"/>
      <c r="D30" s="53"/>
      <c r="E30" s="53"/>
      <c r="F30" s="53"/>
      <c r="G30" s="53"/>
      <c r="H30" s="53"/>
      <c r="I30" s="53"/>
      <c r="K30" s="133"/>
      <c r="L30" s="134"/>
      <c r="M30" s="135"/>
    </row>
    <row r="31" spans="1:26">
      <c r="A31" s="53" t="s">
        <v>29</v>
      </c>
      <c r="B31" s="53"/>
      <c r="C31" s="53"/>
      <c r="D31" s="53"/>
      <c r="E31" s="53"/>
      <c r="F31" s="53"/>
      <c r="G31" s="53"/>
      <c r="H31" s="53"/>
      <c r="I31" s="53"/>
    </row>
    <row r="32" spans="1:26">
      <c r="A32" s="53" t="s">
        <v>30</v>
      </c>
      <c r="B32" s="53"/>
      <c r="C32" s="53"/>
      <c r="D32" s="53"/>
      <c r="E32" s="53"/>
      <c r="F32" s="53"/>
      <c r="G32" s="53"/>
      <c r="H32" s="53"/>
      <c r="I32" s="54"/>
    </row>
    <row r="33" spans="1:9">
      <c r="A33" s="53"/>
      <c r="B33" s="53"/>
      <c r="C33" s="53"/>
      <c r="D33" s="53"/>
      <c r="E33" s="53"/>
      <c r="F33" s="53"/>
      <c r="G33" s="53"/>
      <c r="H33" s="53"/>
      <c r="I33" s="53"/>
    </row>
    <row r="34" spans="1:9" ht="15">
      <c r="A34" s="268"/>
      <c r="B34" s="268"/>
      <c r="C34" s="55"/>
      <c r="D34" s="56"/>
      <c r="E34" s="56"/>
      <c r="F34" s="56"/>
      <c r="G34" s="56"/>
      <c r="H34" s="56"/>
      <c r="I34" s="56"/>
    </row>
    <row r="35" spans="1:9">
      <c r="A35" s="57" t="s">
        <v>31</v>
      </c>
      <c r="B35" s="58"/>
      <c r="C35" s="58"/>
      <c r="D35" s="58"/>
      <c r="E35" s="58"/>
      <c r="F35" s="58"/>
      <c r="G35" s="58"/>
      <c r="H35" s="58"/>
      <c r="I35" s="58"/>
    </row>
    <row r="36" spans="1:9">
      <c r="A36" s="58"/>
      <c r="B36" s="57" t="s">
        <v>32</v>
      </c>
      <c r="C36" s="57"/>
      <c r="D36" s="57"/>
      <c r="E36" s="57"/>
      <c r="F36" s="57"/>
      <c r="G36" s="57"/>
      <c r="H36" s="57"/>
      <c r="I36" s="57"/>
    </row>
    <row r="37" spans="1:9">
      <c r="A37" s="58"/>
      <c r="B37" s="58"/>
      <c r="C37" s="58"/>
      <c r="D37" s="58"/>
      <c r="E37" s="58"/>
      <c r="F37" s="58"/>
      <c r="G37" s="58"/>
      <c r="H37" s="58"/>
      <c r="I37" s="58"/>
    </row>
    <row r="38" spans="1:9">
      <c r="A38" s="59"/>
      <c r="B38" s="58"/>
      <c r="C38" s="58"/>
      <c r="D38" s="58"/>
      <c r="E38" s="58"/>
      <c r="F38" s="58"/>
      <c r="G38" s="58"/>
      <c r="H38" s="58"/>
      <c r="I38" s="58"/>
    </row>
    <row r="39" spans="1:9">
      <c r="A39" s="59"/>
      <c r="B39" s="58"/>
      <c r="C39" s="58"/>
      <c r="D39" s="58"/>
      <c r="E39" s="58"/>
      <c r="F39" s="58"/>
      <c r="G39" s="58"/>
      <c r="H39" s="58"/>
      <c r="I39" s="58"/>
    </row>
    <row r="40" spans="1:9">
      <c r="A40" s="60"/>
      <c r="B40" s="56"/>
      <c r="C40" s="56"/>
      <c r="D40" s="56"/>
      <c r="E40" s="56"/>
      <c r="F40" s="56"/>
      <c r="G40" s="56"/>
      <c r="H40" s="56"/>
      <c r="I40" s="56"/>
    </row>
    <row r="42" spans="1:9">
      <c r="G42" s="25" t="s">
        <v>33</v>
      </c>
      <c r="H42" s="25"/>
      <c r="I42" s="25"/>
    </row>
  </sheetData>
  <mergeCells count="47">
    <mergeCell ref="B23:I23"/>
    <mergeCell ref="K25:M25"/>
    <mergeCell ref="K26:M26"/>
    <mergeCell ref="K27:M27"/>
    <mergeCell ref="K28:M28"/>
    <mergeCell ref="B24:I24"/>
    <mergeCell ref="B25:I25"/>
    <mergeCell ref="K29:M29"/>
    <mergeCell ref="K30:M30"/>
    <mergeCell ref="K18:M18"/>
    <mergeCell ref="K19:M19"/>
    <mergeCell ref="K20:M20"/>
    <mergeCell ref="K21:M21"/>
    <mergeCell ref="K22:M22"/>
    <mergeCell ref="K24:M24"/>
    <mergeCell ref="A34:B34"/>
    <mergeCell ref="K11:M11"/>
    <mergeCell ref="K12:M12"/>
    <mergeCell ref="K13:M13"/>
    <mergeCell ref="K14:M14"/>
    <mergeCell ref="K15:M15"/>
    <mergeCell ref="K16:M16"/>
    <mergeCell ref="K17:M17"/>
    <mergeCell ref="B17:I17"/>
    <mergeCell ref="B18:I18"/>
    <mergeCell ref="B19:I19"/>
    <mergeCell ref="B20:I20"/>
    <mergeCell ref="B21:I21"/>
    <mergeCell ref="B22:I22"/>
    <mergeCell ref="A11:I11"/>
    <mergeCell ref="B12:I12"/>
    <mergeCell ref="B13:I13"/>
    <mergeCell ref="B14:I14"/>
    <mergeCell ref="B15:I15"/>
    <mergeCell ref="B16:I16"/>
    <mergeCell ref="A7:D7"/>
    <mergeCell ref="E7:I7"/>
    <mergeCell ref="A8:D8"/>
    <mergeCell ref="E8:I8"/>
    <mergeCell ref="A9:D9"/>
    <mergeCell ref="E9:I9"/>
    <mergeCell ref="A1:I1"/>
    <mergeCell ref="A2:I2"/>
    <mergeCell ref="A5:D5"/>
    <mergeCell ref="E5:I5"/>
    <mergeCell ref="A6:D6"/>
    <mergeCell ref="E6:I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AW34"/>
  <sheetViews>
    <sheetView showGridLines="0" workbookViewId="0">
      <selection activeCell="AL29" sqref="AL29"/>
    </sheetView>
  </sheetViews>
  <sheetFormatPr defaultColWidth="3.7109375" defaultRowHeight="15" customHeight="1"/>
  <cols>
    <col min="1" max="1" width="3.7109375" style="60" customWidth="1"/>
    <col min="2" max="16384" width="3.7109375" style="56"/>
  </cols>
  <sheetData>
    <row r="1" spans="1:49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244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W3" s="191"/>
      <c r="X3" s="191"/>
      <c r="Z3" s="61" t="s">
        <v>3</v>
      </c>
      <c r="AA3" s="168" t="s">
        <v>246</v>
      </c>
      <c r="AB3" s="169"/>
      <c r="AC3" s="169"/>
      <c r="AD3" s="169"/>
      <c r="AE3" s="169"/>
      <c r="AF3" s="169"/>
      <c r="AG3" s="169"/>
      <c r="AH3" s="169"/>
      <c r="AI3" s="169"/>
      <c r="AJ3" s="169"/>
      <c r="AK3" s="170"/>
      <c r="AL3" s="62" t="s">
        <v>5</v>
      </c>
      <c r="AM3" s="168" t="s">
        <v>246</v>
      </c>
      <c r="AN3" s="169"/>
      <c r="AO3" s="169"/>
      <c r="AP3" s="169"/>
      <c r="AQ3" s="169"/>
      <c r="AR3" s="169"/>
      <c r="AS3" s="169"/>
      <c r="AT3" s="169"/>
      <c r="AU3" s="169"/>
      <c r="AV3" s="169"/>
      <c r="AW3" s="170"/>
    </row>
    <row r="4" spans="1:49" ht="13.5" thickBot="1">
      <c r="B4" s="331" t="s">
        <v>6</v>
      </c>
      <c r="C4" s="332"/>
      <c r="D4" s="332"/>
      <c r="E4" s="332"/>
      <c r="F4" s="332"/>
      <c r="G4" s="332"/>
      <c r="H4" s="332"/>
      <c r="I4" s="333"/>
      <c r="J4" s="63"/>
      <c r="K4" s="334"/>
      <c r="L4" s="334"/>
      <c r="M4" s="334"/>
      <c r="N4" s="334"/>
      <c r="O4" s="334"/>
      <c r="P4" s="334"/>
      <c r="Q4" s="334"/>
      <c r="R4" s="334"/>
      <c r="T4" s="334"/>
      <c r="U4" s="334"/>
      <c r="V4" s="334"/>
      <c r="W4" s="334"/>
      <c r="X4" s="334"/>
      <c r="Z4" s="61" t="s">
        <v>7</v>
      </c>
      <c r="AA4" s="168" t="s">
        <v>245</v>
      </c>
      <c r="AB4" s="169"/>
      <c r="AC4" s="169"/>
      <c r="AD4" s="169"/>
      <c r="AE4" s="169"/>
      <c r="AF4" s="169"/>
      <c r="AG4" s="169"/>
      <c r="AH4" s="169"/>
      <c r="AI4" s="169"/>
      <c r="AJ4" s="169"/>
      <c r="AK4" s="28"/>
      <c r="AL4" s="62" t="s">
        <v>8</v>
      </c>
      <c r="AM4" s="168" t="s">
        <v>245</v>
      </c>
      <c r="AN4" s="169"/>
      <c r="AO4" s="169"/>
      <c r="AP4" s="169"/>
      <c r="AQ4" s="169"/>
      <c r="AR4" s="169"/>
      <c r="AS4" s="169"/>
      <c r="AT4" s="169"/>
      <c r="AU4" s="169"/>
      <c r="AV4" s="169"/>
      <c r="AW4" s="118"/>
    </row>
    <row r="5" spans="1:49" ht="15" customHeight="1">
      <c r="B5" s="64" t="s">
        <v>3</v>
      </c>
      <c r="C5" s="335" t="str">
        <f>AM3</f>
        <v>Şehit Murat Akdemir Anadolu İmam Hatip L.</v>
      </c>
      <c r="D5" s="335"/>
      <c r="E5" s="335"/>
      <c r="F5" s="335"/>
      <c r="G5" s="335"/>
      <c r="H5" s="335"/>
      <c r="I5" s="336"/>
      <c r="Z5" s="61" t="s">
        <v>9</v>
      </c>
      <c r="AA5" s="168" t="s">
        <v>148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62" t="s">
        <v>10</v>
      </c>
      <c r="AM5" s="168" t="s">
        <v>148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70"/>
    </row>
    <row r="6" spans="1:49" ht="15" customHeight="1">
      <c r="B6" s="65" t="s">
        <v>7</v>
      </c>
      <c r="C6" s="337" t="str">
        <f>AM4</f>
        <v>Özel  Final Ortaokulu</v>
      </c>
      <c r="D6" s="337"/>
      <c r="E6" s="337"/>
      <c r="F6" s="337"/>
      <c r="G6" s="337"/>
      <c r="H6" s="337"/>
      <c r="I6" s="338"/>
      <c r="Z6" s="61" t="s">
        <v>11</v>
      </c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70"/>
      <c r="AL6" s="62" t="s">
        <v>12</v>
      </c>
      <c r="AM6" s="171" t="s">
        <v>12</v>
      </c>
      <c r="AN6" s="171"/>
      <c r="AO6" s="171"/>
      <c r="AP6" s="171"/>
      <c r="AQ6" s="171"/>
      <c r="AR6" s="171"/>
      <c r="AS6" s="171"/>
      <c r="AT6" s="171"/>
      <c r="AU6" s="171"/>
      <c r="AV6" s="171"/>
    </row>
    <row r="7" spans="1:49" ht="15" customHeight="1">
      <c r="B7" s="65" t="s">
        <v>9</v>
      </c>
      <c r="C7" s="337" t="str">
        <f>AM5</f>
        <v>Kurtuluş Şehit Murat Dilmaç İ.H.O.</v>
      </c>
      <c r="D7" s="337"/>
      <c r="E7" s="337"/>
      <c r="F7" s="337"/>
      <c r="G7" s="337"/>
      <c r="H7" s="337"/>
      <c r="I7" s="338"/>
    </row>
    <row r="8" spans="1:49" ht="13.5" thickBot="1">
      <c r="B8" s="66" t="s">
        <v>11</v>
      </c>
      <c r="C8" s="339" t="str">
        <f>AM6</f>
        <v>A4</v>
      </c>
      <c r="D8" s="339"/>
      <c r="E8" s="339"/>
      <c r="F8" s="339"/>
      <c r="G8" s="339"/>
      <c r="H8" s="339"/>
      <c r="I8" s="340"/>
    </row>
    <row r="9" spans="1:49" ht="13.5" thickBot="1">
      <c r="B9" s="59"/>
      <c r="C9" s="67"/>
      <c r="D9" s="67"/>
      <c r="E9" s="67"/>
      <c r="F9" s="67"/>
      <c r="G9" s="67"/>
      <c r="H9" s="67"/>
      <c r="I9" s="67"/>
    </row>
    <row r="10" spans="1:49" ht="15" customHeight="1">
      <c r="A10" s="344" t="s">
        <v>13</v>
      </c>
      <c r="B10" s="346" t="s">
        <v>14</v>
      </c>
      <c r="C10" s="347"/>
      <c r="D10" s="348"/>
      <c r="E10" s="346" t="s">
        <v>15</v>
      </c>
      <c r="F10" s="348"/>
      <c r="G10" s="346" t="s">
        <v>16</v>
      </c>
      <c r="H10" s="347"/>
      <c r="I10" s="348"/>
      <c r="J10" s="346" t="s">
        <v>1</v>
      </c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8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49" ht="15" customHeight="1">
      <c r="A11" s="345"/>
      <c r="B11" s="349"/>
      <c r="C11" s="350"/>
      <c r="D11" s="351"/>
      <c r="E11" s="349"/>
      <c r="F11" s="351"/>
      <c r="G11" s="349"/>
      <c r="H11" s="350"/>
      <c r="I11" s="351"/>
      <c r="J11" s="349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1"/>
    </row>
    <row r="12" spans="1:49" thickBot="1">
      <c r="A12" s="378"/>
      <c r="B12" s="379"/>
      <c r="C12" s="380"/>
      <c r="D12" s="381"/>
      <c r="E12" s="379"/>
      <c r="F12" s="381"/>
      <c r="G12" s="379"/>
      <c r="H12" s="380"/>
      <c r="I12" s="381"/>
      <c r="J12" s="379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1"/>
      <c r="AA12" s="133"/>
      <c r="AB12" s="134"/>
      <c r="AC12" s="135"/>
      <c r="AT12" s="58"/>
      <c r="AU12" s="58"/>
      <c r="AV12" s="58"/>
      <c r="AW12" s="58"/>
    </row>
    <row r="13" spans="1:49" ht="15" customHeight="1">
      <c r="A13" s="64">
        <v>1</v>
      </c>
      <c r="B13" s="144">
        <v>46470</v>
      </c>
      <c r="C13" s="474"/>
      <c r="D13" s="475"/>
      <c r="E13" s="136">
        <v>0.45833333333333331</v>
      </c>
      <c r="F13" s="137"/>
      <c r="G13" s="364" t="s">
        <v>296</v>
      </c>
      <c r="H13" s="365"/>
      <c r="I13" s="366"/>
      <c r="J13" s="390" t="str">
        <f>CONCATENATE(C5," ","-"," ",C8)</f>
        <v>Şehit Murat Akdemir Anadolu İmam Hatip L. - A4</v>
      </c>
      <c r="K13" s="390"/>
      <c r="L13" s="390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1"/>
      <c r="Z13" s="71"/>
      <c r="AA13" s="133"/>
      <c r="AB13" s="134"/>
      <c r="AC13" s="135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1:49" ht="15" customHeight="1">
      <c r="A14" s="65">
        <v>2</v>
      </c>
      <c r="B14" s="476"/>
      <c r="C14" s="477"/>
      <c r="D14" s="478"/>
      <c r="E14" s="140">
        <v>0</v>
      </c>
      <c r="F14" s="141"/>
      <c r="G14" s="367"/>
      <c r="H14" s="368"/>
      <c r="I14" s="369"/>
      <c r="J14" s="402" t="str">
        <f>CONCATENATE(C6," ","-"," ",C7)</f>
        <v>Özel  Final Ortaokulu - Kurtuluş Şehit Murat Dilmaç İ.H.O.</v>
      </c>
      <c r="K14" s="402"/>
      <c r="L14" s="402"/>
      <c r="M14" s="402"/>
      <c r="N14" s="402"/>
      <c r="O14" s="402"/>
      <c r="P14" s="402"/>
      <c r="Q14" s="402"/>
      <c r="R14" s="402"/>
      <c r="S14" s="402"/>
      <c r="T14" s="402"/>
      <c r="U14" s="402"/>
      <c r="V14" s="402"/>
      <c r="W14" s="402"/>
      <c r="X14" s="403"/>
      <c r="Z14" s="71"/>
      <c r="AA14" s="133"/>
      <c r="AB14" s="134"/>
      <c r="AC14" s="135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</row>
    <row r="15" spans="1:49" ht="15" customHeight="1">
      <c r="A15" s="65">
        <v>3</v>
      </c>
      <c r="B15" s="476"/>
      <c r="C15" s="477"/>
      <c r="D15" s="478"/>
      <c r="E15" s="140">
        <v>0</v>
      </c>
      <c r="F15" s="141"/>
      <c r="G15" s="367"/>
      <c r="H15" s="368"/>
      <c r="I15" s="369"/>
      <c r="J15" s="402" t="str">
        <f>CONCATENATE(C5," ","-"," ",C7)</f>
        <v>Şehit Murat Akdemir Anadolu İmam Hatip L. - Kurtuluş Şehit Murat Dilmaç İ.H.O.</v>
      </c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3"/>
      <c r="Z15" s="71"/>
      <c r="AA15" s="71"/>
      <c r="AB15" s="71"/>
      <c r="AC15" s="71"/>
      <c r="AD15" s="1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</row>
    <row r="16" spans="1:49" ht="15" customHeight="1">
      <c r="A16" s="65">
        <v>4</v>
      </c>
      <c r="B16" s="476"/>
      <c r="C16" s="477"/>
      <c r="D16" s="478"/>
      <c r="E16" s="140">
        <v>0</v>
      </c>
      <c r="F16" s="141"/>
      <c r="G16" s="367"/>
      <c r="H16" s="368"/>
      <c r="I16" s="369"/>
      <c r="J16" s="402" t="str">
        <f>CONCATENATE(C8," ","-"," ",C6)</f>
        <v>A4 - Özel  Final Ortaokulu</v>
      </c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3"/>
      <c r="Z16" s="71"/>
      <c r="AA16" s="71"/>
      <c r="AB16" s="71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1"/>
      <c r="AV16" s="71"/>
      <c r="AW16" s="71"/>
    </row>
    <row r="17" spans="1:49" ht="15" customHeight="1">
      <c r="A17" s="65">
        <v>5</v>
      </c>
      <c r="B17" s="476"/>
      <c r="C17" s="477"/>
      <c r="D17" s="478"/>
      <c r="E17" s="140">
        <v>0</v>
      </c>
      <c r="F17" s="141"/>
      <c r="G17" s="367"/>
      <c r="H17" s="368"/>
      <c r="I17" s="369"/>
      <c r="J17" s="402" t="str">
        <f>CONCATENATE(C5," ","-"," ",C6)</f>
        <v>Şehit Murat Akdemir Anadolu İmam Hatip L. - Özel  Final Ortaokulu</v>
      </c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3"/>
      <c r="Z17" s="71"/>
      <c r="AA17" s="71"/>
      <c r="AB17" s="71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1"/>
      <c r="AV17" s="71"/>
      <c r="AW17" s="71"/>
    </row>
    <row r="18" spans="1:49" ht="15" customHeight="1" thickBot="1">
      <c r="A18" s="66">
        <v>6</v>
      </c>
      <c r="B18" s="479"/>
      <c r="C18" s="480"/>
      <c r="D18" s="481"/>
      <c r="E18" s="162">
        <v>0</v>
      </c>
      <c r="F18" s="163"/>
      <c r="G18" s="370"/>
      <c r="H18" s="371"/>
      <c r="I18" s="372"/>
      <c r="J18" s="382" t="str">
        <f>CONCATENATE(C7," ","-"," ",C8)</f>
        <v>Kurtuluş Şehit Murat Dilmaç İ.H.O. - A4</v>
      </c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3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</row>
    <row r="19" spans="1:49" ht="15" customHeight="1"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</row>
    <row r="20" spans="1:49" ht="15" customHeight="1">
      <c r="A20" s="53" t="s">
        <v>26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</row>
    <row r="21" spans="1:49" ht="15" customHeight="1">
      <c r="A21" s="53" t="s">
        <v>27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AC21" s="78"/>
      <c r="AD21" s="78"/>
      <c r="AE21" s="77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</row>
    <row r="22" spans="1:49" ht="15" customHeight="1">
      <c r="A22" s="53" t="s">
        <v>28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</row>
    <row r="23" spans="1:49" ht="15" customHeight="1">
      <c r="A23" s="53" t="s">
        <v>29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</row>
    <row r="24" spans="1:49" ht="15" customHeight="1">
      <c r="A24" s="419" t="s">
        <v>30</v>
      </c>
      <c r="B24" s="419"/>
      <c r="C24" s="419"/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AE24" s="11"/>
    </row>
    <row r="25" spans="1:49" ht="1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AE25" s="11"/>
      <c r="AG25" s="11"/>
    </row>
    <row r="26" spans="1:49" ht="15" customHeight="1">
      <c r="A26" s="268"/>
      <c r="B26" s="268"/>
      <c r="C26" s="55"/>
      <c r="AE26" s="11"/>
    </row>
    <row r="27" spans="1:49" ht="15" customHeight="1">
      <c r="A27" s="57" t="s">
        <v>31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AE27" s="11"/>
    </row>
    <row r="28" spans="1:49" ht="15" customHeight="1">
      <c r="A28" s="58"/>
      <c r="B28" s="57" t="s">
        <v>32</v>
      </c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</row>
    <row r="29" spans="1:49" ht="1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1:49" ht="15" customHeight="1">
      <c r="A30" s="59"/>
      <c r="B30" s="58"/>
      <c r="C30" s="58"/>
      <c r="D30" s="58"/>
      <c r="E30" s="58"/>
      <c r="F30" s="58"/>
      <c r="G30" s="58"/>
      <c r="H30" s="58"/>
      <c r="I30" s="58"/>
      <c r="J30" s="420" t="s">
        <v>33</v>
      </c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49" ht="15" customHeight="1">
      <c r="A31" s="59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3" ht="12.75"/>
    <row r="34" ht="12.75"/>
  </sheetData>
  <mergeCells count="45">
    <mergeCell ref="A24:V24"/>
    <mergeCell ref="A26:B26"/>
    <mergeCell ref="J30:V30"/>
    <mergeCell ref="AA12:AC12"/>
    <mergeCell ref="AA13:AC13"/>
    <mergeCell ref="AA14:AC14"/>
    <mergeCell ref="E16:F16"/>
    <mergeCell ref="J16:X16"/>
    <mergeCell ref="E17:F17"/>
    <mergeCell ref="J17:X17"/>
    <mergeCell ref="E18:F18"/>
    <mergeCell ref="J18:X18"/>
    <mergeCell ref="E13:F13"/>
    <mergeCell ref="G13:I18"/>
    <mergeCell ref="J13:X13"/>
    <mergeCell ref="E14:F14"/>
    <mergeCell ref="J14:X14"/>
    <mergeCell ref="E15:F15"/>
    <mergeCell ref="J15:X15"/>
    <mergeCell ref="B13:D18"/>
    <mergeCell ref="C6:I6"/>
    <mergeCell ref="AA6:AK6"/>
    <mergeCell ref="AM6:AV6"/>
    <mergeCell ref="C7:I7"/>
    <mergeCell ref="C8:I8"/>
    <mergeCell ref="A10:A12"/>
    <mergeCell ref="B10:D12"/>
    <mergeCell ref="E10:F12"/>
    <mergeCell ref="G10:I12"/>
    <mergeCell ref="J10:X12"/>
    <mergeCell ref="AM5:AW5"/>
    <mergeCell ref="C5:I5"/>
    <mergeCell ref="AA5:AK5"/>
    <mergeCell ref="A1:X1"/>
    <mergeCell ref="A2:X2"/>
    <mergeCell ref="Z2:AK2"/>
    <mergeCell ref="AL2:AV2"/>
    <mergeCell ref="W3:X3"/>
    <mergeCell ref="AA3:AK3"/>
    <mergeCell ref="B4:I4"/>
    <mergeCell ref="K4:R4"/>
    <mergeCell ref="T4:X4"/>
    <mergeCell ref="AA4:AJ4"/>
    <mergeCell ref="AM4:AV4"/>
    <mergeCell ref="AM3:AW3"/>
  </mergeCells>
  <pageMargins left="0.7" right="0.59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Y36"/>
  <sheetViews>
    <sheetView showGridLines="0" workbookViewId="0">
      <selection activeCell="E5" sqref="E5:I5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247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30.75" customHeight="1">
      <c r="A4" s="431" t="s">
        <v>38</v>
      </c>
      <c r="B4" s="432"/>
      <c r="C4" s="432"/>
      <c r="D4" s="432"/>
      <c r="E4" s="433" t="s">
        <v>248</v>
      </c>
      <c r="F4" s="434"/>
      <c r="G4" s="434"/>
      <c r="H4" s="434"/>
      <c r="I4" s="435"/>
    </row>
    <row r="5" spans="1:25" ht="20.100000000000001" customHeight="1">
      <c r="A5" s="436" t="s">
        <v>39</v>
      </c>
      <c r="B5" s="437"/>
      <c r="C5" s="437"/>
      <c r="D5" s="437"/>
      <c r="E5" s="438">
        <v>46448</v>
      </c>
      <c r="F5" s="438"/>
      <c r="G5" s="438"/>
      <c r="H5" s="438"/>
      <c r="I5" s="439"/>
    </row>
    <row r="6" spans="1:25" ht="20.100000000000001" customHeight="1">
      <c r="A6" s="436" t="s">
        <v>40</v>
      </c>
      <c r="B6" s="437"/>
      <c r="C6" s="437"/>
      <c r="D6" s="437"/>
      <c r="E6" s="440" t="s">
        <v>249</v>
      </c>
      <c r="F6" s="440"/>
      <c r="G6" s="440"/>
      <c r="H6" s="440"/>
      <c r="I6" s="441"/>
      <c r="W6" s="26"/>
    </row>
    <row r="7" spans="1:25" ht="20.100000000000001" customHeight="1">
      <c r="A7" s="442" t="s">
        <v>41</v>
      </c>
      <c r="B7" s="437"/>
      <c r="C7" s="437"/>
      <c r="D7" s="437"/>
      <c r="E7" s="443">
        <v>0.45833333333333331</v>
      </c>
      <c r="F7" s="440"/>
      <c r="G7" s="440"/>
      <c r="H7" s="440"/>
      <c r="I7" s="441"/>
      <c r="W7" s="26"/>
    </row>
    <row r="8" spans="1:25" ht="20.100000000000001" customHeight="1">
      <c r="A8" s="436" t="s">
        <v>77</v>
      </c>
      <c r="B8" s="437"/>
      <c r="C8" s="437"/>
      <c r="D8" s="437"/>
      <c r="E8" s="443">
        <v>0.41666666666666669</v>
      </c>
      <c r="F8" s="440"/>
      <c r="G8" s="440"/>
      <c r="H8" s="440"/>
      <c r="I8" s="441"/>
      <c r="X8" s="26"/>
    </row>
    <row r="9" spans="1:25" ht="20.100000000000001" customHeight="1">
      <c r="A9" s="444" t="s">
        <v>1</v>
      </c>
      <c r="B9" s="445"/>
      <c r="C9" s="445"/>
      <c r="D9" s="445"/>
      <c r="E9" s="445"/>
      <c r="F9" s="445"/>
      <c r="G9" s="445"/>
      <c r="H9" s="445"/>
      <c r="I9" s="446"/>
      <c r="W9" s="26"/>
      <c r="X9" s="26"/>
      <c r="Y9" s="26"/>
    </row>
    <row r="10" spans="1:25" ht="20.100000000000001" customHeight="1">
      <c r="A10" s="22">
        <v>1</v>
      </c>
      <c r="B10" s="244" t="s">
        <v>128</v>
      </c>
      <c r="C10" s="244"/>
      <c r="D10" s="244"/>
      <c r="E10" s="244"/>
      <c r="F10" s="244"/>
      <c r="G10" s="244"/>
      <c r="H10" s="244"/>
      <c r="I10" s="245"/>
      <c r="K10" s="133"/>
      <c r="L10" s="134"/>
      <c r="M10" s="135"/>
      <c r="W10" s="26"/>
      <c r="X10" s="26"/>
      <c r="Y10" s="26"/>
    </row>
    <row r="11" spans="1:25" ht="20.100000000000001" customHeight="1">
      <c r="A11" s="22">
        <v>2</v>
      </c>
      <c r="B11" s="244" t="s">
        <v>237</v>
      </c>
      <c r="C11" s="244"/>
      <c r="D11" s="244"/>
      <c r="E11" s="244"/>
      <c r="F11" s="244"/>
      <c r="G11" s="244"/>
      <c r="H11" s="244"/>
      <c r="I11" s="245"/>
      <c r="K11" s="133"/>
      <c r="L11" s="134"/>
      <c r="M11" s="135"/>
      <c r="X11" s="26"/>
      <c r="Y11" s="26"/>
    </row>
    <row r="12" spans="1:25" ht="20.100000000000001" customHeight="1">
      <c r="A12" s="22">
        <v>3</v>
      </c>
      <c r="B12" s="244" t="s">
        <v>237</v>
      </c>
      <c r="C12" s="244"/>
      <c r="D12" s="244"/>
      <c r="E12" s="244"/>
      <c r="F12" s="244"/>
      <c r="G12" s="244"/>
      <c r="H12" s="244"/>
      <c r="I12" s="245"/>
      <c r="K12" s="133"/>
      <c r="L12" s="134"/>
      <c r="M12" s="135"/>
      <c r="X12" s="26"/>
    </row>
    <row r="13" spans="1:25" ht="20.100000000000001" customHeight="1">
      <c r="A13" s="22">
        <v>4</v>
      </c>
      <c r="B13" s="244" t="s">
        <v>154</v>
      </c>
      <c r="C13" s="244"/>
      <c r="D13" s="244"/>
      <c r="E13" s="244"/>
      <c r="F13" s="244"/>
      <c r="G13" s="244"/>
      <c r="H13" s="244"/>
      <c r="I13" s="245"/>
      <c r="K13" s="133"/>
      <c r="L13" s="134"/>
      <c r="M13" s="135"/>
      <c r="X13" s="26"/>
    </row>
    <row r="14" spans="1:25" ht="20.100000000000001" customHeight="1">
      <c r="A14" s="22">
        <v>5</v>
      </c>
      <c r="B14" s="244"/>
      <c r="C14" s="244"/>
      <c r="D14" s="244"/>
      <c r="E14" s="244"/>
      <c r="F14" s="244"/>
      <c r="G14" s="244"/>
      <c r="H14" s="244"/>
      <c r="I14" s="245"/>
      <c r="L14" s="48"/>
      <c r="M14" s="48"/>
      <c r="N14" s="48"/>
      <c r="X14" s="26"/>
    </row>
    <row r="15" spans="1:25" ht="20.100000000000001" customHeight="1">
      <c r="A15" s="22">
        <v>6</v>
      </c>
      <c r="B15" s="244"/>
      <c r="C15" s="244"/>
      <c r="D15" s="244"/>
      <c r="E15" s="244"/>
      <c r="F15" s="244"/>
      <c r="G15" s="244"/>
      <c r="H15" s="244"/>
      <c r="I15" s="245"/>
      <c r="L15" s="48"/>
      <c r="M15" s="48"/>
      <c r="N15" s="48"/>
      <c r="O15" s="86"/>
      <c r="P15" s="86"/>
      <c r="Q15" s="86"/>
      <c r="R15" s="86"/>
      <c r="S15" s="86"/>
      <c r="T15" s="87"/>
      <c r="U15" s="51"/>
      <c r="V15" s="41"/>
      <c r="W15" s="41"/>
      <c r="X15" s="26"/>
    </row>
    <row r="16" spans="1:25">
      <c r="A16" s="22">
        <v>7</v>
      </c>
      <c r="B16" s="244"/>
      <c r="C16" s="244"/>
      <c r="D16" s="244"/>
      <c r="E16" s="244"/>
      <c r="F16" s="244"/>
      <c r="G16" s="244"/>
      <c r="H16" s="244"/>
      <c r="I16" s="245"/>
      <c r="L16" s="48"/>
      <c r="M16" s="48"/>
      <c r="N16" s="48"/>
      <c r="O16" s="49"/>
      <c r="P16" s="49"/>
      <c r="Q16" s="49"/>
      <c r="R16" s="49"/>
      <c r="S16" s="49"/>
      <c r="T16" s="49"/>
      <c r="U16" s="50"/>
      <c r="V16" s="41"/>
      <c r="W16" s="41"/>
    </row>
    <row r="17" spans="1:23" ht="13.5" thickBot="1">
      <c r="A17" s="23">
        <v>8</v>
      </c>
      <c r="B17" s="248"/>
      <c r="C17" s="248"/>
      <c r="D17" s="248"/>
      <c r="E17" s="248"/>
      <c r="F17" s="248"/>
      <c r="G17" s="248"/>
      <c r="H17" s="248"/>
      <c r="I17" s="249"/>
      <c r="J17" s="41"/>
      <c r="K17" s="41"/>
      <c r="L17" s="48"/>
      <c r="M17" s="48"/>
      <c r="N17" s="48"/>
      <c r="O17" s="49"/>
      <c r="P17" s="49"/>
      <c r="Q17" s="49"/>
      <c r="R17" s="49"/>
      <c r="S17" s="49"/>
      <c r="T17" s="49"/>
      <c r="U17" s="50"/>
      <c r="V17" s="41"/>
      <c r="W17" s="41"/>
    </row>
    <row r="18" spans="1:2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8"/>
      <c r="M18" s="48"/>
      <c r="N18" s="48"/>
      <c r="O18" s="51"/>
      <c r="P18" s="51"/>
      <c r="Q18" s="51"/>
      <c r="R18" s="51"/>
      <c r="S18" s="51"/>
      <c r="T18" s="51"/>
      <c r="U18" s="51"/>
      <c r="V18" s="41"/>
      <c r="W18" s="41"/>
    </row>
    <row r="19" spans="1:23">
      <c r="A19" s="41"/>
      <c r="B19" s="413"/>
      <c r="C19" s="413"/>
      <c r="D19" s="413"/>
      <c r="E19" s="413"/>
      <c r="F19" s="413"/>
      <c r="G19" s="413"/>
      <c r="H19" s="413"/>
      <c r="I19" s="413"/>
      <c r="J19" s="41"/>
      <c r="K19" s="41"/>
      <c r="L19" s="48"/>
      <c r="M19" s="48"/>
      <c r="N19" s="48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8"/>
      <c r="M20" s="48"/>
      <c r="N20" s="48"/>
      <c r="O20" s="41"/>
      <c r="P20" s="41"/>
      <c r="Q20" s="41"/>
      <c r="R20" s="41"/>
      <c r="S20" s="41"/>
      <c r="T20" s="41"/>
      <c r="U20" s="41"/>
      <c r="V20" s="41"/>
      <c r="W20" s="41"/>
    </row>
    <row r="21" spans="1:23">
      <c r="L21" s="48"/>
      <c r="M21" s="48"/>
      <c r="N21" s="48"/>
      <c r="O21" s="41"/>
      <c r="P21" s="41"/>
      <c r="Q21" s="41"/>
      <c r="R21" s="41"/>
      <c r="S21" s="41"/>
      <c r="T21" s="41"/>
      <c r="U21" s="41"/>
      <c r="V21" s="41"/>
      <c r="W21" s="41"/>
    </row>
    <row r="22" spans="1:23">
      <c r="A22" s="52" t="s">
        <v>26</v>
      </c>
      <c r="B22" s="52"/>
      <c r="C22" s="52"/>
      <c r="D22" s="52"/>
      <c r="E22" s="52"/>
      <c r="F22" s="52"/>
      <c r="G22" s="53"/>
      <c r="H22" s="53"/>
      <c r="I22" s="53"/>
      <c r="L22" s="48"/>
      <c r="M22" s="48"/>
      <c r="N22" s="48"/>
      <c r="O22" s="41"/>
      <c r="P22" s="41"/>
      <c r="Q22" s="41"/>
      <c r="R22" s="41"/>
      <c r="S22" s="41"/>
      <c r="T22" s="41"/>
      <c r="U22" s="41"/>
      <c r="V22" s="41"/>
      <c r="W22" s="41"/>
    </row>
    <row r="23" spans="1:23">
      <c r="A23" s="53" t="s">
        <v>43</v>
      </c>
      <c r="B23" s="53"/>
      <c r="C23" s="53"/>
      <c r="D23" s="53"/>
      <c r="E23" s="53"/>
      <c r="F23" s="53"/>
      <c r="G23" s="53"/>
      <c r="H23" s="53"/>
      <c r="I23" s="53"/>
      <c r="L23" s="48"/>
      <c r="M23" s="48"/>
      <c r="N23" s="48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A24" s="53" t="s">
        <v>28</v>
      </c>
      <c r="B24" s="53"/>
      <c r="C24" s="53"/>
      <c r="D24" s="53"/>
      <c r="E24" s="53"/>
      <c r="F24" s="53"/>
      <c r="G24" s="53"/>
      <c r="H24" s="53"/>
      <c r="I24" s="53"/>
      <c r="L24" s="48"/>
      <c r="M24" s="48"/>
      <c r="N24" s="48"/>
      <c r="O24" s="41"/>
      <c r="P24" s="41"/>
      <c r="Q24" s="41"/>
      <c r="R24" s="41"/>
      <c r="S24" s="41"/>
      <c r="T24" s="41"/>
      <c r="U24" s="41"/>
      <c r="V24" s="41"/>
      <c r="W24" s="41"/>
    </row>
    <row r="25" spans="1:23">
      <c r="A25" s="53" t="s">
        <v>29</v>
      </c>
      <c r="B25" s="53"/>
      <c r="C25" s="53"/>
      <c r="D25" s="53"/>
      <c r="E25" s="53"/>
      <c r="F25" s="53"/>
      <c r="G25" s="53"/>
      <c r="H25" s="53"/>
      <c r="I25" s="53"/>
      <c r="L25" s="48"/>
      <c r="M25" s="48"/>
      <c r="N25" s="48"/>
    </row>
    <row r="26" spans="1:23">
      <c r="A26" s="53" t="s">
        <v>30</v>
      </c>
      <c r="B26" s="53"/>
      <c r="C26" s="53"/>
      <c r="D26" s="53"/>
      <c r="E26" s="53"/>
      <c r="F26" s="53"/>
      <c r="G26" s="53"/>
      <c r="H26" s="53"/>
      <c r="I26" s="54"/>
    </row>
    <row r="27" spans="1:23">
      <c r="A27" s="53"/>
      <c r="B27" s="53"/>
      <c r="C27" s="53"/>
      <c r="D27" s="53"/>
      <c r="E27" s="53"/>
      <c r="F27" s="53"/>
      <c r="G27" s="53"/>
      <c r="H27" s="53"/>
      <c r="I27" s="53"/>
    </row>
    <row r="28" spans="1:23" ht="15">
      <c r="A28" s="268"/>
      <c r="B28" s="268"/>
      <c r="C28" s="55"/>
      <c r="D28" s="56"/>
      <c r="E28" s="56"/>
      <c r="F28" s="56"/>
      <c r="G28" s="56"/>
      <c r="H28" s="56"/>
      <c r="I28" s="56"/>
    </row>
    <row r="29" spans="1:23">
      <c r="A29" s="57" t="s">
        <v>31</v>
      </c>
      <c r="B29" s="58"/>
      <c r="C29" s="58"/>
      <c r="D29" s="58"/>
      <c r="E29" s="58"/>
      <c r="F29" s="58"/>
      <c r="G29" s="58"/>
      <c r="H29" s="58"/>
      <c r="I29" s="58"/>
    </row>
    <row r="30" spans="1:23">
      <c r="A30" s="58"/>
      <c r="B30" s="57" t="s">
        <v>32</v>
      </c>
      <c r="C30" s="57"/>
      <c r="D30" s="57"/>
      <c r="E30" s="57"/>
      <c r="F30" s="57"/>
      <c r="G30" s="57"/>
      <c r="H30" s="57"/>
      <c r="I30" s="57"/>
    </row>
    <row r="31" spans="1:23">
      <c r="A31" s="58"/>
      <c r="B31" s="58"/>
      <c r="C31" s="58"/>
      <c r="D31" s="58"/>
      <c r="E31" s="58"/>
      <c r="F31" s="58"/>
      <c r="G31" s="58"/>
      <c r="H31" s="58"/>
      <c r="I31" s="58"/>
    </row>
    <row r="32" spans="1:23">
      <c r="A32" s="59"/>
      <c r="B32" s="58"/>
      <c r="C32" s="58"/>
      <c r="D32" s="58"/>
      <c r="E32" s="58"/>
      <c r="F32" s="58"/>
      <c r="G32" s="58"/>
      <c r="H32" s="58"/>
      <c r="I32" s="58"/>
    </row>
    <row r="33" spans="1:9">
      <c r="A33" s="59"/>
      <c r="B33" s="58"/>
      <c r="C33" s="58"/>
      <c r="D33" s="58"/>
      <c r="E33" s="58"/>
      <c r="F33" s="58"/>
      <c r="G33" s="58"/>
      <c r="H33" s="58"/>
      <c r="I33" s="58"/>
    </row>
    <row r="34" spans="1:9">
      <c r="A34" s="60"/>
      <c r="B34" s="56"/>
      <c r="C34" s="56"/>
      <c r="D34" s="56"/>
      <c r="E34" s="56"/>
      <c r="F34" s="56"/>
      <c r="G34" s="56"/>
      <c r="H34" s="56"/>
      <c r="I34" s="56"/>
    </row>
    <row r="36" spans="1:9">
      <c r="G36" s="25" t="s">
        <v>33</v>
      </c>
      <c r="H36" s="25"/>
      <c r="I36" s="25"/>
    </row>
  </sheetData>
  <mergeCells count="27">
    <mergeCell ref="B15:I15"/>
    <mergeCell ref="B16:I16"/>
    <mergeCell ref="B17:I17"/>
    <mergeCell ref="B19:I19"/>
    <mergeCell ref="A28:B28"/>
    <mergeCell ref="K10:M10"/>
    <mergeCell ref="K11:M11"/>
    <mergeCell ref="K12:M12"/>
    <mergeCell ref="K13:M13"/>
    <mergeCell ref="A9:I9"/>
    <mergeCell ref="B10:I10"/>
    <mergeCell ref="B11:I11"/>
    <mergeCell ref="B12:I12"/>
    <mergeCell ref="B13:I13"/>
    <mergeCell ref="B14:I14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X41"/>
  <sheetViews>
    <sheetView showGridLines="0" workbookViewId="0">
      <selection activeCell="M30" sqref="M30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9">
      <c r="A2" s="267" t="s">
        <v>238</v>
      </c>
      <c r="B2" s="267"/>
      <c r="C2" s="267"/>
      <c r="D2" s="267"/>
      <c r="E2" s="267"/>
      <c r="F2" s="267"/>
      <c r="G2" s="267"/>
      <c r="H2" s="267"/>
      <c r="I2" s="267"/>
    </row>
    <row r="4" spans="1:9" ht="13.5" thickBot="1"/>
    <row r="5" spans="1:9">
      <c r="A5" s="220" t="s">
        <v>38</v>
      </c>
      <c r="B5" s="221"/>
      <c r="C5" s="221"/>
      <c r="D5" s="222"/>
      <c r="E5" s="223" t="s">
        <v>239</v>
      </c>
      <c r="F5" s="221"/>
      <c r="G5" s="221"/>
      <c r="H5" s="221"/>
      <c r="I5" s="224"/>
    </row>
    <row r="6" spans="1:9">
      <c r="A6" s="203" t="s">
        <v>39</v>
      </c>
      <c r="B6" s="204"/>
      <c r="C6" s="204"/>
      <c r="D6" s="205"/>
      <c r="E6" s="225"/>
      <c r="F6" s="226"/>
      <c r="G6" s="226"/>
      <c r="H6" s="226"/>
      <c r="I6" s="227"/>
    </row>
    <row r="7" spans="1:9">
      <c r="A7" s="203" t="s">
        <v>40</v>
      </c>
      <c r="B7" s="204"/>
      <c r="C7" s="204"/>
      <c r="D7" s="205"/>
      <c r="E7" s="206" t="s">
        <v>76</v>
      </c>
      <c r="F7" s="207"/>
      <c r="G7" s="207"/>
      <c r="H7" s="207"/>
      <c r="I7" s="208"/>
    </row>
    <row r="8" spans="1:9">
      <c r="A8" s="209" t="s">
        <v>41</v>
      </c>
      <c r="B8" s="204"/>
      <c r="C8" s="204"/>
      <c r="D8" s="205"/>
      <c r="E8" s="210">
        <v>0.45833333333333331</v>
      </c>
      <c r="F8" s="207"/>
      <c r="G8" s="207"/>
      <c r="H8" s="207"/>
      <c r="I8" s="208"/>
    </row>
    <row r="9" spans="1:9" ht="13.5" thickBot="1">
      <c r="A9" s="211" t="s">
        <v>42</v>
      </c>
      <c r="B9" s="212"/>
      <c r="C9" s="212"/>
      <c r="D9" s="212"/>
      <c r="E9" s="213">
        <v>0.41666666666666669</v>
      </c>
      <c r="F9" s="214"/>
      <c r="G9" s="214"/>
      <c r="H9" s="214"/>
      <c r="I9" s="215"/>
    </row>
    <row r="10" spans="1:9">
      <c r="A10" s="19"/>
      <c r="B10" s="41"/>
      <c r="C10" s="41"/>
      <c r="D10" s="41"/>
      <c r="E10" s="41"/>
      <c r="F10" s="41"/>
      <c r="G10" s="41"/>
      <c r="H10" s="41"/>
      <c r="I10" s="20"/>
    </row>
    <row r="11" spans="1:9" ht="15.75" thickBot="1">
      <c r="A11" s="216" t="s">
        <v>1</v>
      </c>
      <c r="B11" s="269"/>
      <c r="C11" s="269"/>
      <c r="D11" s="269"/>
      <c r="E11" s="269"/>
      <c r="F11" s="269"/>
      <c r="G11" s="269"/>
      <c r="H11" s="269"/>
      <c r="I11" s="218"/>
    </row>
    <row r="12" spans="1:9">
      <c r="A12" s="21">
        <v>1</v>
      </c>
      <c r="B12" s="314" t="s">
        <v>166</v>
      </c>
      <c r="C12" s="315"/>
      <c r="D12" s="315"/>
      <c r="E12" s="315"/>
      <c r="F12" s="315"/>
      <c r="G12" s="315"/>
      <c r="H12" s="315"/>
      <c r="I12" s="316"/>
    </row>
    <row r="13" spans="1:9">
      <c r="A13" s="22">
        <v>2</v>
      </c>
      <c r="B13" s="317"/>
      <c r="C13" s="318"/>
      <c r="D13" s="318"/>
      <c r="E13" s="318"/>
      <c r="F13" s="318"/>
      <c r="G13" s="318"/>
      <c r="H13" s="318"/>
      <c r="I13" s="319"/>
    </row>
    <row r="14" spans="1:9">
      <c r="A14" s="22">
        <v>3</v>
      </c>
      <c r="B14" s="320"/>
      <c r="C14" s="321"/>
      <c r="D14" s="321"/>
      <c r="E14" s="321"/>
      <c r="F14" s="321"/>
      <c r="G14" s="321"/>
      <c r="H14" s="321"/>
      <c r="I14" s="322"/>
    </row>
    <row r="15" spans="1:9">
      <c r="A15" s="22">
        <v>4</v>
      </c>
      <c r="B15" s="317"/>
      <c r="C15" s="318"/>
      <c r="D15" s="318"/>
      <c r="E15" s="318"/>
      <c r="F15" s="318"/>
      <c r="G15" s="318"/>
      <c r="H15" s="318"/>
      <c r="I15" s="319"/>
    </row>
    <row r="16" spans="1:9">
      <c r="A16" s="22">
        <v>5</v>
      </c>
      <c r="B16" s="317"/>
      <c r="C16" s="318"/>
      <c r="D16" s="318"/>
      <c r="E16" s="318"/>
      <c r="F16" s="318"/>
      <c r="G16" s="318"/>
      <c r="H16" s="318"/>
      <c r="I16" s="319"/>
    </row>
    <row r="17" spans="1:24" ht="20.100000000000001" customHeight="1">
      <c r="A17" s="22">
        <v>6</v>
      </c>
      <c r="B17" s="320"/>
      <c r="C17" s="321"/>
      <c r="D17" s="321"/>
      <c r="E17" s="321"/>
      <c r="F17" s="321"/>
      <c r="G17" s="321"/>
      <c r="H17" s="321"/>
      <c r="I17" s="322"/>
      <c r="V17" s="26"/>
    </row>
    <row r="18" spans="1:24" ht="20.100000000000001" customHeight="1">
      <c r="A18" s="22">
        <v>7</v>
      </c>
      <c r="B18" s="320"/>
      <c r="C18" s="321"/>
      <c r="D18" s="321"/>
      <c r="E18" s="321"/>
      <c r="F18" s="321"/>
      <c r="G18" s="321"/>
      <c r="H18" s="321"/>
      <c r="I18" s="322"/>
      <c r="W18" s="26"/>
    </row>
    <row r="19" spans="1:24" ht="20.100000000000001" customHeight="1">
      <c r="A19" s="22">
        <v>8</v>
      </c>
      <c r="B19" s="320"/>
      <c r="C19" s="321"/>
      <c r="D19" s="321"/>
      <c r="E19" s="321"/>
      <c r="F19" s="321"/>
      <c r="G19" s="321"/>
      <c r="H19" s="321"/>
      <c r="I19" s="322"/>
      <c r="W19" s="26"/>
    </row>
    <row r="20" spans="1:24" ht="20.100000000000001" customHeight="1">
      <c r="A20" s="22">
        <v>9</v>
      </c>
      <c r="B20" s="320"/>
      <c r="C20" s="321"/>
      <c r="D20" s="321"/>
      <c r="E20" s="321"/>
      <c r="F20" s="321"/>
      <c r="G20" s="321"/>
      <c r="H20" s="321"/>
      <c r="I20" s="322"/>
      <c r="V20" s="26"/>
    </row>
    <row r="21" spans="1:24" ht="20.100000000000001" customHeight="1">
      <c r="A21" s="22">
        <v>10</v>
      </c>
      <c r="B21" s="320"/>
      <c r="C21" s="321"/>
      <c r="D21" s="321"/>
      <c r="E21" s="321"/>
      <c r="F21" s="321"/>
      <c r="G21" s="321"/>
      <c r="H21" s="321"/>
      <c r="I21" s="322"/>
      <c r="W21" s="26"/>
    </row>
    <row r="22" spans="1:24" ht="20.100000000000001" customHeight="1">
      <c r="A22" s="22">
        <v>11</v>
      </c>
      <c r="B22" s="320"/>
      <c r="C22" s="321"/>
      <c r="D22" s="321"/>
      <c r="E22" s="321"/>
      <c r="F22" s="321"/>
      <c r="G22" s="321"/>
      <c r="H22" s="321"/>
      <c r="I22" s="322"/>
      <c r="W22" s="26"/>
    </row>
    <row r="23" spans="1:24" ht="20.100000000000001" customHeight="1">
      <c r="A23" s="22">
        <v>12</v>
      </c>
      <c r="B23" s="320"/>
      <c r="C23" s="321"/>
      <c r="D23" s="321"/>
      <c r="E23" s="321"/>
      <c r="F23" s="321"/>
      <c r="G23" s="321"/>
      <c r="H23" s="321"/>
      <c r="I23" s="322"/>
      <c r="X23" s="26"/>
    </row>
    <row r="24" spans="1:24" ht="13.5" thickBot="1">
      <c r="A24" s="23">
        <v>13</v>
      </c>
      <c r="B24" s="323"/>
      <c r="C24" s="324"/>
      <c r="D24" s="324"/>
      <c r="E24" s="324"/>
      <c r="F24" s="324"/>
      <c r="G24" s="324"/>
      <c r="H24" s="324"/>
      <c r="I24" s="325"/>
      <c r="X24" s="26"/>
    </row>
    <row r="25" spans="1:24">
      <c r="X25" s="26"/>
    </row>
    <row r="27" spans="1:24">
      <c r="A27" s="52" t="s">
        <v>26</v>
      </c>
      <c r="B27" s="52"/>
      <c r="C27" s="52"/>
      <c r="D27" s="52"/>
      <c r="E27" s="52"/>
      <c r="F27" s="52"/>
      <c r="G27" s="53"/>
      <c r="H27" s="53"/>
      <c r="I27" s="53"/>
    </row>
    <row r="28" spans="1:24">
      <c r="A28" s="53" t="s">
        <v>43</v>
      </c>
      <c r="B28" s="53"/>
      <c r="C28" s="53"/>
      <c r="D28" s="53"/>
      <c r="E28" s="53"/>
      <c r="F28" s="53"/>
      <c r="G28" s="53"/>
      <c r="H28" s="53"/>
      <c r="I28" s="53"/>
    </row>
    <row r="29" spans="1:24">
      <c r="A29" s="53" t="s">
        <v>28</v>
      </c>
      <c r="B29" s="53"/>
      <c r="C29" s="53"/>
      <c r="D29" s="53"/>
      <c r="E29" s="53"/>
      <c r="F29" s="53"/>
      <c r="G29" s="53"/>
      <c r="H29" s="53"/>
      <c r="I29" s="53"/>
    </row>
    <row r="30" spans="1:24">
      <c r="A30" s="53" t="s">
        <v>29</v>
      </c>
      <c r="B30" s="53"/>
      <c r="C30" s="53"/>
      <c r="D30" s="53"/>
      <c r="E30" s="53"/>
      <c r="F30" s="53"/>
      <c r="G30" s="53"/>
      <c r="H30" s="53"/>
      <c r="I30" s="53"/>
    </row>
    <row r="31" spans="1:24">
      <c r="A31" s="53" t="s">
        <v>30</v>
      </c>
      <c r="B31" s="53"/>
      <c r="C31" s="53"/>
      <c r="D31" s="53"/>
      <c r="E31" s="53"/>
      <c r="F31" s="53"/>
      <c r="G31" s="53"/>
      <c r="H31" s="53"/>
      <c r="I31" s="54"/>
    </row>
    <row r="32" spans="1:24">
      <c r="A32" s="53"/>
      <c r="B32" s="53"/>
      <c r="C32" s="53"/>
      <c r="D32" s="53"/>
      <c r="E32" s="53"/>
      <c r="F32" s="53"/>
      <c r="G32" s="53"/>
      <c r="H32" s="53"/>
      <c r="I32" s="53"/>
    </row>
    <row r="33" spans="1:9" ht="15">
      <c r="A33" s="268"/>
      <c r="B33" s="268"/>
      <c r="C33" s="55"/>
      <c r="D33" s="56"/>
      <c r="E33" s="56"/>
      <c r="F33" s="56"/>
      <c r="G33" s="56"/>
      <c r="H33" s="56"/>
      <c r="I33" s="56"/>
    </row>
    <row r="34" spans="1:9">
      <c r="A34" s="57" t="s">
        <v>31</v>
      </c>
      <c r="B34" s="58"/>
      <c r="C34" s="58"/>
      <c r="D34" s="58"/>
      <c r="E34" s="58"/>
      <c r="F34" s="58"/>
      <c r="G34" s="58"/>
      <c r="H34" s="58"/>
      <c r="I34" s="58"/>
    </row>
    <row r="35" spans="1:9">
      <c r="A35" s="58"/>
      <c r="B35" s="57" t="s">
        <v>32</v>
      </c>
      <c r="C35" s="57"/>
      <c r="D35" s="57"/>
      <c r="E35" s="57"/>
      <c r="F35" s="57"/>
      <c r="G35" s="57"/>
      <c r="H35" s="57"/>
      <c r="I35" s="57"/>
    </row>
    <row r="36" spans="1:9">
      <c r="A36" s="58"/>
      <c r="B36" s="58"/>
      <c r="C36" s="58"/>
      <c r="D36" s="58"/>
      <c r="E36" s="58"/>
      <c r="F36" s="58"/>
      <c r="G36" s="58"/>
      <c r="H36" s="58"/>
      <c r="I36" s="58"/>
    </row>
    <row r="37" spans="1:9">
      <c r="A37" s="59"/>
      <c r="B37" s="58"/>
      <c r="C37" s="58"/>
      <c r="D37" s="58"/>
      <c r="E37" s="58"/>
      <c r="F37" s="58"/>
      <c r="G37" s="58"/>
      <c r="H37" s="58"/>
      <c r="I37" s="58"/>
    </row>
    <row r="38" spans="1:9">
      <c r="A38" s="59"/>
      <c r="B38" s="58"/>
      <c r="C38" s="58"/>
      <c r="D38" s="58"/>
      <c r="E38" s="58"/>
      <c r="F38" s="58"/>
      <c r="G38" s="58"/>
      <c r="H38" s="58"/>
      <c r="I38" s="58"/>
    </row>
    <row r="39" spans="1:9">
      <c r="A39" s="60"/>
      <c r="B39" s="56"/>
      <c r="C39" s="56"/>
      <c r="D39" s="56"/>
      <c r="E39" s="56"/>
      <c r="F39" s="56"/>
      <c r="G39" s="56"/>
      <c r="H39" s="56"/>
      <c r="I39" s="56"/>
    </row>
    <row r="41" spans="1:9">
      <c r="G41" s="25" t="s">
        <v>33</v>
      </c>
      <c r="H41" s="25"/>
      <c r="I41" s="25"/>
    </row>
  </sheetData>
  <mergeCells count="27"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AW26"/>
  <sheetViews>
    <sheetView showGridLines="0" topLeftCell="A4" workbookViewId="0">
      <selection activeCell="AG21" sqref="AG21"/>
    </sheetView>
  </sheetViews>
  <sheetFormatPr defaultColWidth="3.7109375" defaultRowHeight="12.75"/>
  <cols>
    <col min="1" max="1" width="3.7109375" style="60" customWidth="1"/>
    <col min="2" max="16384" width="3.7109375" style="56"/>
  </cols>
  <sheetData>
    <row r="1" spans="1:49" ht="15.75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49" ht="15.75" customHeight="1">
      <c r="A2" s="188" t="s">
        <v>250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Z2" s="326" t="s">
        <v>1</v>
      </c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7" t="s">
        <v>2</v>
      </c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9" ht="15.75" thickBot="1">
      <c r="W3" s="191"/>
      <c r="X3" s="191"/>
      <c r="Z3" s="61" t="s">
        <v>3</v>
      </c>
      <c r="AA3" s="302" t="s">
        <v>131</v>
      </c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62" t="s">
        <v>5</v>
      </c>
      <c r="AM3" s="302" t="s">
        <v>131</v>
      </c>
      <c r="AN3" s="302"/>
      <c r="AO3" s="302"/>
      <c r="AP3" s="302"/>
      <c r="AQ3" s="302"/>
      <c r="AR3" s="302"/>
      <c r="AS3" s="302"/>
      <c r="AT3" s="302"/>
      <c r="AU3" s="302"/>
      <c r="AV3" s="302"/>
      <c r="AW3" s="302"/>
    </row>
    <row r="4" spans="1:49" ht="13.5" thickBot="1">
      <c r="B4" s="483" t="s">
        <v>6</v>
      </c>
      <c r="C4" s="484"/>
      <c r="D4" s="484"/>
      <c r="E4" s="484"/>
      <c r="F4" s="484"/>
      <c r="G4" s="484"/>
      <c r="H4" s="484"/>
      <c r="I4" s="485"/>
      <c r="J4" s="63"/>
      <c r="K4" s="334"/>
      <c r="L4" s="334"/>
      <c r="M4" s="334"/>
      <c r="N4" s="334"/>
      <c r="O4" s="334"/>
      <c r="P4" s="334"/>
      <c r="Q4" s="334"/>
      <c r="R4" s="334"/>
      <c r="T4" s="63"/>
      <c r="U4" s="63"/>
      <c r="V4" s="63"/>
      <c r="W4" s="63"/>
      <c r="X4" s="63"/>
      <c r="Z4" s="61" t="s">
        <v>7</v>
      </c>
      <c r="AA4" s="302" t="s">
        <v>129</v>
      </c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62" t="s">
        <v>8</v>
      </c>
      <c r="AM4" s="302" t="s">
        <v>129</v>
      </c>
      <c r="AN4" s="302"/>
      <c r="AO4" s="302"/>
      <c r="AP4" s="302"/>
      <c r="AQ4" s="302"/>
      <c r="AR4" s="302"/>
      <c r="AS4" s="302"/>
      <c r="AT4" s="302"/>
      <c r="AU4" s="302"/>
      <c r="AV4" s="302"/>
      <c r="AW4" s="302"/>
    </row>
    <row r="5" spans="1:49" ht="15" customHeight="1">
      <c r="B5" s="94" t="s">
        <v>3</v>
      </c>
      <c r="C5" s="486" t="str">
        <f>AM3</f>
        <v>Karabük Atatürk Ortaokulu</v>
      </c>
      <c r="D5" s="486"/>
      <c r="E5" s="486"/>
      <c r="F5" s="486"/>
      <c r="G5" s="486"/>
      <c r="H5" s="486"/>
      <c r="I5" s="487"/>
      <c r="Z5" s="61" t="s">
        <v>9</v>
      </c>
      <c r="AA5" s="488"/>
      <c r="AB5" s="488"/>
      <c r="AC5" s="488"/>
      <c r="AD5" s="488"/>
      <c r="AE5" s="488"/>
      <c r="AF5" s="488"/>
      <c r="AG5" s="488"/>
      <c r="AH5" s="488"/>
      <c r="AI5" s="488"/>
      <c r="AJ5" s="488"/>
      <c r="AK5" s="488"/>
      <c r="AL5" s="62" t="s">
        <v>10</v>
      </c>
      <c r="AM5" s="482"/>
      <c r="AN5" s="482"/>
      <c r="AO5" s="482"/>
      <c r="AP5" s="482"/>
      <c r="AQ5" s="482"/>
      <c r="AR5" s="482"/>
      <c r="AS5" s="482"/>
      <c r="AT5" s="482"/>
      <c r="AU5" s="482"/>
      <c r="AV5" s="482"/>
    </row>
    <row r="6" spans="1:49" ht="15" customHeight="1">
      <c r="B6" s="65" t="s">
        <v>7</v>
      </c>
      <c r="C6" s="337" t="str">
        <f>AM4</f>
        <v>Emek Ortaokulu</v>
      </c>
      <c r="D6" s="337"/>
      <c r="E6" s="337"/>
      <c r="F6" s="337"/>
      <c r="G6" s="337"/>
      <c r="H6" s="337"/>
      <c r="I6" s="338"/>
    </row>
    <row r="7" spans="1:49" ht="13.5" thickBot="1">
      <c r="B7" s="66" t="s">
        <v>9</v>
      </c>
      <c r="C7" s="339"/>
      <c r="D7" s="339"/>
      <c r="E7" s="339"/>
      <c r="F7" s="339"/>
      <c r="G7" s="339"/>
      <c r="H7" s="339"/>
      <c r="I7" s="340"/>
    </row>
    <row r="8" spans="1:49" ht="13.5" thickBot="1"/>
    <row r="9" spans="1:49" ht="15" customHeight="1">
      <c r="A9" s="344" t="s">
        <v>13</v>
      </c>
      <c r="B9" s="346" t="s">
        <v>14</v>
      </c>
      <c r="C9" s="347"/>
      <c r="D9" s="348"/>
      <c r="E9" s="346" t="s">
        <v>15</v>
      </c>
      <c r="F9" s="348"/>
      <c r="G9" s="346" t="s">
        <v>278</v>
      </c>
      <c r="H9" s="347"/>
      <c r="I9" s="348"/>
      <c r="J9" s="346" t="s">
        <v>1</v>
      </c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8"/>
      <c r="AA9" s="133"/>
      <c r="AB9" s="134"/>
      <c r="AC9" s="135"/>
    </row>
    <row r="10" spans="1:49" ht="14.25">
      <c r="A10" s="345"/>
      <c r="B10" s="349"/>
      <c r="C10" s="350"/>
      <c r="D10" s="351"/>
      <c r="E10" s="349"/>
      <c r="F10" s="351"/>
      <c r="G10" s="349"/>
      <c r="H10" s="350"/>
      <c r="I10" s="351"/>
      <c r="J10" s="349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1"/>
      <c r="AA10" s="133"/>
      <c r="AB10" s="134"/>
      <c r="AC10" s="135"/>
    </row>
    <row r="11" spans="1:49" ht="13.5" thickBot="1">
      <c r="A11" s="378"/>
      <c r="B11" s="379"/>
      <c r="C11" s="380"/>
      <c r="D11" s="381"/>
      <c r="E11" s="379"/>
      <c r="F11" s="381"/>
      <c r="G11" s="379"/>
      <c r="H11" s="380"/>
      <c r="I11" s="381"/>
      <c r="J11" s="379"/>
      <c r="K11" s="380"/>
      <c r="L11" s="380"/>
      <c r="M11" s="380"/>
      <c r="N11" s="380"/>
      <c r="O11" s="380"/>
      <c r="P11" s="380"/>
      <c r="Q11" s="380"/>
      <c r="R11" s="380"/>
      <c r="S11" s="380"/>
      <c r="T11" s="380"/>
      <c r="U11" s="380"/>
      <c r="V11" s="380"/>
      <c r="W11" s="380"/>
      <c r="X11" s="381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</row>
    <row r="12" spans="1:49" ht="15" customHeight="1">
      <c r="A12" s="64">
        <v>1</v>
      </c>
      <c r="B12" s="144">
        <v>46372</v>
      </c>
      <c r="C12" s="474"/>
      <c r="D12" s="475"/>
      <c r="E12" s="136">
        <v>0.54166666666666663</v>
      </c>
      <c r="F12" s="137"/>
      <c r="G12" s="489" t="s">
        <v>232</v>
      </c>
      <c r="H12" s="490"/>
      <c r="I12" s="491"/>
      <c r="J12" s="417" t="str">
        <f>CONCATENATE(C5," ","-"," ",C6)</f>
        <v>Karabük Atatürk Ortaokulu - Emek Ortaokulu</v>
      </c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8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58"/>
      <c r="AM12" s="58"/>
      <c r="AN12" s="58"/>
      <c r="AO12" s="58"/>
      <c r="AP12" s="58"/>
    </row>
    <row r="13" spans="1:49" ht="15" customHeight="1" thickBot="1">
      <c r="A13" s="66">
        <v>2</v>
      </c>
      <c r="B13" s="495"/>
      <c r="C13" s="496"/>
      <c r="D13" s="497"/>
      <c r="E13" s="162"/>
      <c r="F13" s="163"/>
      <c r="G13" s="492"/>
      <c r="H13" s="493"/>
      <c r="I13" s="494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2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58"/>
      <c r="AM13" s="58"/>
      <c r="AN13" s="58"/>
      <c r="AO13" s="58"/>
      <c r="AP13" s="58"/>
    </row>
    <row r="14" spans="1:49" ht="15" customHeight="1"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58"/>
      <c r="AM14" s="58"/>
      <c r="AN14" s="58"/>
      <c r="AO14" s="58"/>
      <c r="AP14" s="58"/>
    </row>
    <row r="15" spans="1:49" ht="15" customHeight="1">
      <c r="A15" s="53" t="s">
        <v>26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58"/>
      <c r="AM15" s="58"/>
      <c r="AN15" s="58"/>
      <c r="AO15" s="58"/>
      <c r="AP15" s="58"/>
    </row>
    <row r="16" spans="1:49">
      <c r="A16" s="53" t="s">
        <v>27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</row>
    <row r="17" spans="1:35" ht="12.75" customHeight="1">
      <c r="A17" s="53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</row>
    <row r="18" spans="1:35" ht="12.75" customHeight="1">
      <c r="A18" s="53" t="s">
        <v>29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</row>
    <row r="19" spans="1:35" ht="12.75" customHeight="1">
      <c r="A19" s="419" t="s">
        <v>30</v>
      </c>
      <c r="B19" s="419"/>
      <c r="C19" s="419"/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</row>
    <row r="20" spans="1:35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</row>
    <row r="21" spans="1:35" ht="15" customHeight="1">
      <c r="A21" s="268"/>
      <c r="B21" s="268"/>
      <c r="C21" s="55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</row>
    <row r="22" spans="1:35" ht="12.75" customHeight="1">
      <c r="A22" s="57" t="s">
        <v>31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</row>
    <row r="23" spans="1:35">
      <c r="A23" s="58"/>
      <c r="B23" s="57" t="s">
        <v>32</v>
      </c>
      <c r="C23" s="57"/>
      <c r="D23" s="57"/>
      <c r="E23" s="57"/>
      <c r="F23" s="57"/>
      <c r="G23" s="57"/>
      <c r="H23" s="57"/>
      <c r="I23" s="57"/>
      <c r="J23" s="57"/>
      <c r="K23" s="57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</row>
    <row r="24" spans="1:3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35">
      <c r="A25" s="59"/>
      <c r="B25" s="58"/>
      <c r="C25" s="58"/>
      <c r="D25" s="58"/>
      <c r="E25" s="58"/>
      <c r="F25" s="58"/>
      <c r="G25" s="58"/>
      <c r="H25" s="58"/>
      <c r="I25" s="58"/>
      <c r="J25" s="420" t="s">
        <v>33</v>
      </c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35">
      <c r="A26" s="59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</row>
  </sheetData>
  <mergeCells count="32">
    <mergeCell ref="J25:V25"/>
    <mergeCell ref="AA9:AC9"/>
    <mergeCell ref="AA10:AC10"/>
    <mergeCell ref="A19:V19"/>
    <mergeCell ref="A21:B21"/>
    <mergeCell ref="J9:X11"/>
    <mergeCell ref="E12:F12"/>
    <mergeCell ref="J12:X12"/>
    <mergeCell ref="E13:F13"/>
    <mergeCell ref="J13:X13"/>
    <mergeCell ref="C6:I6"/>
    <mergeCell ref="C7:I7"/>
    <mergeCell ref="G12:I13"/>
    <mergeCell ref="B12:D13"/>
    <mergeCell ref="A9:A11"/>
    <mergeCell ref="B9:D11"/>
    <mergeCell ref="E9:F11"/>
    <mergeCell ref="G9:I11"/>
    <mergeCell ref="AM5:AV5"/>
    <mergeCell ref="AM4:AW4"/>
    <mergeCell ref="A1:X1"/>
    <mergeCell ref="A2:X2"/>
    <mergeCell ref="Z2:AK2"/>
    <mergeCell ref="AL2:AV2"/>
    <mergeCell ref="W3:X3"/>
    <mergeCell ref="AA3:AK3"/>
    <mergeCell ref="AM3:AW3"/>
    <mergeCell ref="B4:I4"/>
    <mergeCell ref="K4:R4"/>
    <mergeCell ref="AA4:AK4"/>
    <mergeCell ref="C5:I5"/>
    <mergeCell ref="AA5:AK5"/>
  </mergeCells>
  <pageMargins left="0.7" right="0.7" top="0.75" bottom="0.75" header="0.3" footer="0.3"/>
  <pageSetup paperSize="9" scale="96" orientation="portrait" r:id="rId1"/>
  <colBreaks count="1" manualBreakCount="1">
    <brk id="24" max="27" man="1"/>
  </colBreaks>
</worksheet>
</file>

<file path=xl/worksheets/sheet44.xml><?xml version="1.0" encoding="utf-8"?>
<worksheet xmlns="http://schemas.openxmlformats.org/spreadsheetml/2006/main" xmlns:r="http://schemas.openxmlformats.org/officeDocument/2006/relationships">
  <dimension ref="A1:BC52"/>
  <sheetViews>
    <sheetView showGridLines="0" topLeftCell="A10" workbookViewId="0">
      <selection activeCell="AJ31" sqref="AJ31"/>
    </sheetView>
  </sheetViews>
  <sheetFormatPr defaultColWidth="3.7109375" defaultRowHeight="12.75"/>
  <cols>
    <col min="1" max="1" width="3.7109375" style="99" customWidth="1"/>
    <col min="2" max="30" width="3.7109375" style="56" customWidth="1"/>
    <col min="31" max="16384" width="3.7109375" style="56"/>
  </cols>
  <sheetData>
    <row r="1" spans="1:51" ht="18" customHeight="1">
      <c r="A1" s="188" t="s">
        <v>127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42"/>
      <c r="Z1" s="42"/>
      <c r="AA1" s="42"/>
    </row>
    <row r="2" spans="1:51" ht="18" customHeight="1">
      <c r="A2" s="188" t="s">
        <v>251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42"/>
      <c r="Z2" s="42"/>
      <c r="AA2" s="42"/>
      <c r="AC2" s="326" t="s">
        <v>1</v>
      </c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7" t="s">
        <v>2</v>
      </c>
      <c r="AP2" s="327"/>
      <c r="AQ2" s="327"/>
      <c r="AR2" s="327"/>
      <c r="AS2" s="327"/>
      <c r="AT2" s="327"/>
      <c r="AU2" s="327"/>
      <c r="AV2" s="327"/>
      <c r="AW2" s="327"/>
      <c r="AX2" s="327"/>
      <c r="AY2" s="327"/>
    </row>
    <row r="3" spans="1:51" ht="15" customHeight="1" thickBot="1">
      <c r="W3" s="301" t="s">
        <v>90</v>
      </c>
      <c r="X3" s="301"/>
      <c r="Y3" s="301"/>
      <c r="Z3" s="301"/>
      <c r="AC3" s="61" t="s">
        <v>3</v>
      </c>
      <c r="AD3" s="257" t="s">
        <v>252</v>
      </c>
      <c r="AE3" s="258"/>
      <c r="AF3" s="258"/>
      <c r="AG3" s="258"/>
      <c r="AH3" s="258"/>
      <c r="AI3" s="258"/>
      <c r="AJ3" s="258"/>
      <c r="AK3" s="258"/>
      <c r="AL3" s="258"/>
      <c r="AM3" s="258"/>
      <c r="AN3" s="259"/>
      <c r="AO3" s="62" t="s">
        <v>5</v>
      </c>
      <c r="AP3" s="171" t="s">
        <v>129</v>
      </c>
      <c r="AQ3" s="171"/>
      <c r="AR3" s="171"/>
      <c r="AS3" s="171"/>
      <c r="AT3" s="171"/>
      <c r="AU3" s="171"/>
      <c r="AV3" s="171"/>
      <c r="AW3" s="171"/>
      <c r="AX3" s="171"/>
      <c r="AY3" s="171"/>
    </row>
    <row r="4" spans="1:51" ht="15" customHeight="1" thickBot="1">
      <c r="B4" s="404" t="s">
        <v>6</v>
      </c>
      <c r="C4" s="405"/>
      <c r="D4" s="405"/>
      <c r="E4" s="405"/>
      <c r="F4" s="405"/>
      <c r="G4" s="405"/>
      <c r="H4" s="405"/>
      <c r="I4" s="406"/>
      <c r="J4" s="63"/>
      <c r="K4" s="404" t="s">
        <v>91</v>
      </c>
      <c r="L4" s="405"/>
      <c r="M4" s="405"/>
      <c r="N4" s="405"/>
      <c r="O4" s="405"/>
      <c r="P4" s="405"/>
      <c r="Q4" s="405"/>
      <c r="R4" s="406"/>
      <c r="T4" s="404" t="s">
        <v>92</v>
      </c>
      <c r="U4" s="405"/>
      <c r="V4" s="405"/>
      <c r="W4" s="405"/>
      <c r="X4" s="405"/>
      <c r="Y4" s="405"/>
      <c r="Z4" s="405"/>
      <c r="AA4" s="406"/>
      <c r="AC4" s="61" t="s">
        <v>7</v>
      </c>
      <c r="AD4" s="257" t="s">
        <v>133</v>
      </c>
      <c r="AE4" s="258"/>
      <c r="AF4" s="258"/>
      <c r="AG4" s="258"/>
      <c r="AH4" s="258"/>
      <c r="AI4" s="258"/>
      <c r="AJ4" s="258"/>
      <c r="AK4" s="258"/>
      <c r="AL4" s="258"/>
      <c r="AM4" s="258"/>
      <c r="AN4" s="259"/>
      <c r="AO4" s="62" t="s">
        <v>8</v>
      </c>
      <c r="AP4" s="171" t="s">
        <v>186</v>
      </c>
      <c r="AQ4" s="171"/>
      <c r="AR4" s="171"/>
      <c r="AS4" s="171"/>
      <c r="AT4" s="171"/>
      <c r="AU4" s="171"/>
      <c r="AV4" s="171"/>
      <c r="AW4" s="171"/>
      <c r="AX4" s="171"/>
      <c r="AY4" s="171"/>
    </row>
    <row r="5" spans="1:51" ht="15" customHeight="1">
      <c r="B5" s="64" t="s">
        <v>3</v>
      </c>
      <c r="C5" s="335" t="str">
        <f>AP3</f>
        <v>Emek Ortaokulu</v>
      </c>
      <c r="D5" s="335"/>
      <c r="E5" s="335"/>
      <c r="F5" s="335"/>
      <c r="G5" s="335"/>
      <c r="H5" s="335"/>
      <c r="I5" s="336"/>
      <c r="K5" s="64" t="s">
        <v>3</v>
      </c>
      <c r="L5" s="335" t="str">
        <f>AP7</f>
        <v>Yazıköy O.O.</v>
      </c>
      <c r="M5" s="335"/>
      <c r="N5" s="335"/>
      <c r="O5" s="335"/>
      <c r="P5" s="335"/>
      <c r="Q5" s="335"/>
      <c r="R5" s="336"/>
      <c r="T5" s="64" t="s">
        <v>3</v>
      </c>
      <c r="U5" s="335" t="str">
        <f>AP11</f>
        <v>Özel Final Ortaokulu</v>
      </c>
      <c r="V5" s="335"/>
      <c r="W5" s="335"/>
      <c r="X5" s="335"/>
      <c r="Y5" s="335"/>
      <c r="Z5" s="335"/>
      <c r="AA5" s="336"/>
      <c r="AC5" s="61" t="s">
        <v>9</v>
      </c>
      <c r="AD5" s="257" t="s">
        <v>237</v>
      </c>
      <c r="AE5" s="258"/>
      <c r="AF5" s="258"/>
      <c r="AG5" s="258"/>
      <c r="AH5" s="258"/>
      <c r="AI5" s="258"/>
      <c r="AJ5" s="258"/>
      <c r="AK5" s="258"/>
      <c r="AL5" s="258"/>
      <c r="AM5" s="258"/>
      <c r="AN5" s="259"/>
      <c r="AO5" s="62" t="s">
        <v>10</v>
      </c>
      <c r="AP5" s="171" t="s">
        <v>252</v>
      </c>
      <c r="AQ5" s="171"/>
      <c r="AR5" s="171"/>
      <c r="AS5" s="171"/>
      <c r="AT5" s="171"/>
      <c r="AU5" s="171"/>
      <c r="AV5" s="171"/>
      <c r="AW5" s="171"/>
      <c r="AX5" s="171"/>
      <c r="AY5" s="171"/>
    </row>
    <row r="6" spans="1:51" ht="15" customHeight="1">
      <c r="B6" s="65" t="s">
        <v>7</v>
      </c>
      <c r="C6" s="337" t="str">
        <f>AP4</f>
        <v>Mermer Ortaokulu</v>
      </c>
      <c r="D6" s="337"/>
      <c r="E6" s="337"/>
      <c r="F6" s="337"/>
      <c r="G6" s="337"/>
      <c r="H6" s="337"/>
      <c r="I6" s="338"/>
      <c r="K6" s="65" t="s">
        <v>7</v>
      </c>
      <c r="L6" s="337" t="str">
        <f>AP8</f>
        <v>Kardemir Kız Anadolu İ.H.L.</v>
      </c>
      <c r="M6" s="337"/>
      <c r="N6" s="337"/>
      <c r="O6" s="337"/>
      <c r="P6" s="337"/>
      <c r="Q6" s="337"/>
      <c r="R6" s="338"/>
      <c r="T6" s="65" t="s">
        <v>7</v>
      </c>
      <c r="U6" s="337" t="str">
        <f>AP12</f>
        <v>Şehit Murat Akdemir Anadolu İ.H.L.</v>
      </c>
      <c r="V6" s="337"/>
      <c r="W6" s="337"/>
      <c r="X6" s="337"/>
      <c r="Y6" s="337"/>
      <c r="Z6" s="337"/>
      <c r="AA6" s="338"/>
      <c r="AC6" s="61" t="s">
        <v>11</v>
      </c>
      <c r="AD6" s="498" t="s">
        <v>134</v>
      </c>
      <c r="AE6" s="499"/>
      <c r="AF6" s="499"/>
      <c r="AG6" s="499"/>
      <c r="AH6" s="499"/>
      <c r="AI6" s="499"/>
      <c r="AJ6" s="499"/>
      <c r="AK6" s="499"/>
      <c r="AL6" s="499"/>
      <c r="AM6" s="499"/>
      <c r="AN6" s="500"/>
      <c r="AO6" s="95" t="s">
        <v>12</v>
      </c>
      <c r="AP6" s="171" t="s">
        <v>237</v>
      </c>
      <c r="AQ6" s="171"/>
      <c r="AR6" s="171"/>
      <c r="AS6" s="171"/>
      <c r="AT6" s="171"/>
      <c r="AU6" s="171"/>
      <c r="AV6" s="171"/>
      <c r="AW6" s="171"/>
      <c r="AX6" s="171"/>
      <c r="AY6" s="171"/>
    </row>
    <row r="7" spans="1:51" ht="15" customHeight="1" thickBot="1">
      <c r="B7" s="65" t="s">
        <v>9</v>
      </c>
      <c r="C7" s="337" t="str">
        <f>AP5</f>
        <v>Cumayanı Yıldırım Beyazıt Ortaokul</v>
      </c>
      <c r="D7" s="337"/>
      <c r="E7" s="337"/>
      <c r="F7" s="337"/>
      <c r="G7" s="337"/>
      <c r="H7" s="337"/>
      <c r="I7" s="338"/>
      <c r="K7" s="65" t="s">
        <v>9</v>
      </c>
      <c r="L7" s="337" t="str">
        <f>AP9</f>
        <v>Harmanlar Şehit Halil Gözlemeci O</v>
      </c>
      <c r="M7" s="337"/>
      <c r="N7" s="337"/>
      <c r="O7" s="337"/>
      <c r="P7" s="337"/>
      <c r="Q7" s="337"/>
      <c r="R7" s="338"/>
      <c r="T7" s="66" t="s">
        <v>9</v>
      </c>
      <c r="U7" s="339" t="str">
        <f>AP13</f>
        <v>Üçevler Ortaokulu</v>
      </c>
      <c r="V7" s="339"/>
      <c r="W7" s="339"/>
      <c r="X7" s="339"/>
      <c r="Y7" s="339"/>
      <c r="Z7" s="339"/>
      <c r="AA7" s="340"/>
      <c r="AC7" s="61" t="s">
        <v>93</v>
      </c>
      <c r="AD7" s="498" t="s">
        <v>135</v>
      </c>
      <c r="AE7" s="499"/>
      <c r="AF7" s="499"/>
      <c r="AG7" s="499"/>
      <c r="AH7" s="499"/>
      <c r="AI7" s="499"/>
      <c r="AJ7" s="499"/>
      <c r="AK7" s="499"/>
      <c r="AL7" s="499"/>
      <c r="AM7" s="499"/>
      <c r="AN7" s="500"/>
      <c r="AO7" s="62" t="s">
        <v>96</v>
      </c>
      <c r="AP7" s="171" t="s">
        <v>266</v>
      </c>
      <c r="AQ7" s="171"/>
      <c r="AR7" s="171"/>
      <c r="AS7" s="171"/>
      <c r="AT7" s="171"/>
      <c r="AU7" s="171"/>
      <c r="AV7" s="171"/>
      <c r="AW7" s="171"/>
      <c r="AX7" s="171"/>
      <c r="AY7" s="171"/>
    </row>
    <row r="8" spans="1:51" ht="15" customHeight="1" thickBot="1">
      <c r="B8" s="66" t="s">
        <v>11</v>
      </c>
      <c r="C8" s="339" t="str">
        <f>AP6</f>
        <v>Yunus Emre Ortaokulu</v>
      </c>
      <c r="D8" s="339"/>
      <c r="E8" s="339"/>
      <c r="F8" s="339"/>
      <c r="G8" s="339"/>
      <c r="H8" s="339"/>
      <c r="I8" s="340"/>
      <c r="K8" s="66" t="s">
        <v>11</v>
      </c>
      <c r="L8" s="339" t="str">
        <f>AP10</f>
        <v>Esentepe Ortaokulu</v>
      </c>
      <c r="M8" s="339"/>
      <c r="N8" s="339"/>
      <c r="O8" s="339"/>
      <c r="P8" s="339"/>
      <c r="Q8" s="339"/>
      <c r="R8" s="340"/>
      <c r="T8" s="59"/>
      <c r="U8" s="67"/>
      <c r="V8" s="67"/>
      <c r="W8" s="67"/>
      <c r="X8" s="67"/>
      <c r="Y8" s="67"/>
      <c r="Z8" s="67"/>
      <c r="AA8" s="67"/>
      <c r="AC8" s="61" t="s">
        <v>95</v>
      </c>
      <c r="AD8" s="498" t="s">
        <v>253</v>
      </c>
      <c r="AE8" s="499"/>
      <c r="AF8" s="499"/>
      <c r="AG8" s="499"/>
      <c r="AH8" s="499"/>
      <c r="AI8" s="499"/>
      <c r="AJ8" s="499"/>
      <c r="AK8" s="499"/>
      <c r="AL8" s="499"/>
      <c r="AM8" s="499"/>
      <c r="AN8" s="500"/>
      <c r="AO8" s="62" t="s">
        <v>98</v>
      </c>
      <c r="AP8" s="171" t="s">
        <v>257</v>
      </c>
      <c r="AQ8" s="171"/>
      <c r="AR8" s="171"/>
      <c r="AS8" s="171"/>
      <c r="AT8" s="171"/>
      <c r="AU8" s="171"/>
      <c r="AV8" s="171"/>
      <c r="AW8" s="171"/>
      <c r="AX8" s="171"/>
      <c r="AY8" s="171"/>
    </row>
    <row r="9" spans="1:51" ht="15" customHeight="1" thickBot="1">
      <c r="B9" s="59"/>
      <c r="C9" s="67"/>
      <c r="D9" s="67"/>
      <c r="E9" s="67"/>
      <c r="F9" s="67"/>
      <c r="G9" s="67"/>
      <c r="H9" s="67"/>
      <c r="I9" s="67"/>
      <c r="K9" s="59"/>
      <c r="L9" s="67"/>
      <c r="M9" s="67"/>
      <c r="N9" s="67"/>
      <c r="O9" s="67"/>
      <c r="P9" s="67"/>
      <c r="Q9" s="67"/>
      <c r="R9" s="67"/>
      <c r="T9" s="59"/>
      <c r="U9" s="67"/>
      <c r="V9" s="67"/>
      <c r="W9" s="67"/>
      <c r="X9" s="67"/>
      <c r="Y9" s="67"/>
      <c r="Z9" s="67"/>
      <c r="AA9" s="67"/>
      <c r="AC9" s="61" t="s">
        <v>97</v>
      </c>
      <c r="AD9" s="498" t="s">
        <v>254</v>
      </c>
      <c r="AE9" s="499"/>
      <c r="AF9" s="499"/>
      <c r="AG9" s="499"/>
      <c r="AH9" s="499"/>
      <c r="AI9" s="499"/>
      <c r="AJ9" s="499"/>
      <c r="AK9" s="499"/>
      <c r="AL9" s="499"/>
      <c r="AM9" s="499"/>
      <c r="AN9" s="500"/>
      <c r="AO9" s="62" t="s">
        <v>100</v>
      </c>
      <c r="AP9" s="171" t="s">
        <v>253</v>
      </c>
      <c r="AQ9" s="171"/>
      <c r="AR9" s="171"/>
      <c r="AS9" s="171"/>
      <c r="AT9" s="171"/>
      <c r="AU9" s="171"/>
      <c r="AV9" s="171"/>
      <c r="AW9" s="171"/>
      <c r="AX9" s="171"/>
      <c r="AY9" s="171"/>
    </row>
    <row r="10" spans="1:51" ht="15" customHeight="1" thickBot="1">
      <c r="B10" s="404" t="s">
        <v>101</v>
      </c>
      <c r="C10" s="405"/>
      <c r="D10" s="405"/>
      <c r="E10" s="405"/>
      <c r="F10" s="405"/>
      <c r="G10" s="405"/>
      <c r="H10" s="405"/>
      <c r="I10" s="406"/>
      <c r="K10" s="105"/>
      <c r="L10" s="105"/>
      <c r="M10" s="105"/>
      <c r="N10" s="105"/>
      <c r="O10" s="105"/>
      <c r="P10" s="105"/>
      <c r="Q10" s="105"/>
      <c r="R10" s="105"/>
      <c r="T10" s="59"/>
      <c r="U10" s="67"/>
      <c r="V10" s="67"/>
      <c r="W10" s="67"/>
      <c r="X10" s="67"/>
      <c r="Y10" s="67"/>
      <c r="Z10" s="67"/>
      <c r="AA10" s="67"/>
      <c r="AC10" s="61" t="s">
        <v>99</v>
      </c>
      <c r="AD10" s="498" t="s">
        <v>255</v>
      </c>
      <c r="AE10" s="499"/>
      <c r="AF10" s="499"/>
      <c r="AG10" s="499"/>
      <c r="AH10" s="499"/>
      <c r="AI10" s="499"/>
      <c r="AJ10" s="499"/>
      <c r="AK10" s="499"/>
      <c r="AL10" s="499"/>
      <c r="AM10" s="499"/>
      <c r="AN10" s="500"/>
      <c r="AO10" s="72" t="s">
        <v>103</v>
      </c>
      <c r="AP10" s="171" t="s">
        <v>134</v>
      </c>
      <c r="AQ10" s="171"/>
      <c r="AR10" s="171"/>
      <c r="AS10" s="171"/>
      <c r="AT10" s="171"/>
      <c r="AU10" s="171"/>
      <c r="AV10" s="171"/>
      <c r="AW10" s="171"/>
      <c r="AX10" s="171"/>
      <c r="AY10" s="171"/>
    </row>
    <row r="11" spans="1:51" ht="15" customHeight="1">
      <c r="B11" s="64" t="s">
        <v>3</v>
      </c>
      <c r="C11" s="335" t="str">
        <f>AP14</f>
        <v>Soğuksu Ortaokulu</v>
      </c>
      <c r="D11" s="335"/>
      <c r="E11" s="335"/>
      <c r="F11" s="335"/>
      <c r="G11" s="335"/>
      <c r="H11" s="335"/>
      <c r="I11" s="336"/>
      <c r="K11" s="100"/>
      <c r="L11" s="106"/>
      <c r="M11" s="106"/>
      <c r="N11" s="106"/>
      <c r="O11" s="106"/>
      <c r="P11" s="106"/>
      <c r="Q11" s="106"/>
      <c r="R11" s="106"/>
      <c r="T11" s="59"/>
      <c r="U11" s="67"/>
      <c r="V11" s="67"/>
      <c r="W11" s="67"/>
      <c r="X11" s="67"/>
      <c r="Y11" s="67"/>
      <c r="Z11" s="67"/>
      <c r="AA11" s="67"/>
      <c r="AC11" s="61" t="s">
        <v>102</v>
      </c>
      <c r="AD11" s="498" t="s">
        <v>256</v>
      </c>
      <c r="AE11" s="499"/>
      <c r="AF11" s="499"/>
      <c r="AG11" s="499"/>
      <c r="AH11" s="499"/>
      <c r="AI11" s="499"/>
      <c r="AJ11" s="499"/>
      <c r="AK11" s="499"/>
      <c r="AL11" s="499"/>
      <c r="AM11" s="499"/>
      <c r="AN11" s="500"/>
      <c r="AO11" s="62" t="s">
        <v>107</v>
      </c>
      <c r="AP11" s="171" t="s">
        <v>187</v>
      </c>
      <c r="AQ11" s="171"/>
      <c r="AR11" s="171"/>
      <c r="AS11" s="171"/>
      <c r="AT11" s="171"/>
      <c r="AU11" s="171"/>
      <c r="AV11" s="171"/>
      <c r="AW11" s="171"/>
      <c r="AX11" s="171"/>
      <c r="AY11" s="171"/>
    </row>
    <row r="12" spans="1:51" ht="15" customHeight="1">
      <c r="B12" s="65" t="s">
        <v>7</v>
      </c>
      <c r="C12" s="337" t="str">
        <f>AP15</f>
        <v>Şehit Umut Aytekin O.</v>
      </c>
      <c r="D12" s="337"/>
      <c r="E12" s="337"/>
      <c r="F12" s="337"/>
      <c r="G12" s="337"/>
      <c r="H12" s="337"/>
      <c r="I12" s="338"/>
      <c r="K12" s="100"/>
      <c r="L12" s="106"/>
      <c r="M12" s="106"/>
      <c r="N12" s="106"/>
      <c r="O12" s="106"/>
      <c r="P12" s="106"/>
      <c r="Q12" s="106"/>
      <c r="R12" s="106"/>
      <c r="T12" s="59"/>
      <c r="U12" s="67"/>
      <c r="V12" s="67"/>
      <c r="W12" s="67"/>
      <c r="X12" s="67"/>
      <c r="Y12" s="67"/>
      <c r="Z12" s="67"/>
      <c r="AA12" s="67"/>
      <c r="AC12" s="61" t="s">
        <v>104</v>
      </c>
      <c r="AD12" s="498"/>
      <c r="AE12" s="499"/>
      <c r="AF12" s="499"/>
      <c r="AG12" s="499"/>
      <c r="AH12" s="499"/>
      <c r="AI12" s="499"/>
      <c r="AJ12" s="499"/>
      <c r="AK12" s="499"/>
      <c r="AL12" s="499"/>
      <c r="AM12" s="499"/>
      <c r="AN12" s="500"/>
      <c r="AO12" s="62" t="s">
        <v>109</v>
      </c>
      <c r="AP12" s="171" t="s">
        <v>254</v>
      </c>
      <c r="AQ12" s="171"/>
      <c r="AR12" s="171"/>
      <c r="AS12" s="171"/>
      <c r="AT12" s="171"/>
      <c r="AU12" s="171"/>
      <c r="AV12" s="171"/>
      <c r="AW12" s="171"/>
      <c r="AX12" s="171"/>
      <c r="AY12" s="171"/>
    </row>
    <row r="13" spans="1:51" ht="15" customHeight="1" thickBot="1">
      <c r="B13" s="66" t="s">
        <v>9</v>
      </c>
      <c r="C13" s="339" t="str">
        <f>AP16</f>
        <v>Özel Bahçeşehir Ortaokulu</v>
      </c>
      <c r="D13" s="339"/>
      <c r="E13" s="339"/>
      <c r="F13" s="339"/>
      <c r="G13" s="339"/>
      <c r="H13" s="339"/>
      <c r="I13" s="340"/>
      <c r="K13" s="100"/>
      <c r="L13" s="106"/>
      <c r="M13" s="106"/>
      <c r="N13" s="106"/>
      <c r="O13" s="106"/>
      <c r="P13" s="106"/>
      <c r="Q13" s="106"/>
      <c r="R13" s="106"/>
      <c r="T13" s="59"/>
      <c r="U13" s="67"/>
      <c r="V13" s="67"/>
      <c r="W13" s="67"/>
      <c r="X13" s="67"/>
      <c r="Y13" s="67"/>
      <c r="Z13" s="67"/>
      <c r="AA13" s="67"/>
      <c r="AC13" s="61" t="s">
        <v>106</v>
      </c>
      <c r="AD13" s="498" t="s">
        <v>257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500"/>
      <c r="AO13" s="62" t="s">
        <v>111</v>
      </c>
      <c r="AP13" s="171" t="s">
        <v>133</v>
      </c>
      <c r="AQ13" s="171"/>
      <c r="AR13" s="171"/>
      <c r="AS13" s="171"/>
      <c r="AT13" s="171"/>
      <c r="AU13" s="171"/>
      <c r="AV13" s="171"/>
      <c r="AW13" s="171"/>
      <c r="AX13" s="171"/>
      <c r="AY13" s="171"/>
    </row>
    <row r="14" spans="1:51" ht="15" customHeight="1" thickBot="1">
      <c r="K14" s="59"/>
      <c r="L14" s="67" t="s">
        <v>156</v>
      </c>
      <c r="M14" s="67"/>
      <c r="N14" s="67"/>
      <c r="O14" s="67"/>
      <c r="P14" s="67"/>
      <c r="Q14" s="67"/>
      <c r="R14" s="67"/>
      <c r="T14" s="59"/>
      <c r="U14" s="67"/>
      <c r="V14" s="67"/>
      <c r="W14" s="67"/>
      <c r="X14" s="67"/>
      <c r="Y14" s="67"/>
      <c r="Z14" s="67"/>
      <c r="AA14" s="67"/>
      <c r="AC14" s="61" t="s">
        <v>108</v>
      </c>
      <c r="AD14" s="498"/>
      <c r="AE14" s="499"/>
      <c r="AF14" s="499"/>
      <c r="AG14" s="499"/>
      <c r="AH14" s="499"/>
      <c r="AI14" s="499"/>
      <c r="AJ14" s="499"/>
      <c r="AK14" s="499"/>
      <c r="AL14" s="499"/>
      <c r="AM14" s="499"/>
      <c r="AN14" s="500"/>
      <c r="AO14" s="62" t="s">
        <v>115</v>
      </c>
      <c r="AP14" s="171" t="s">
        <v>135</v>
      </c>
      <c r="AQ14" s="171"/>
      <c r="AR14" s="171"/>
      <c r="AS14" s="171"/>
      <c r="AT14" s="171"/>
      <c r="AU14" s="171"/>
      <c r="AV14" s="171"/>
      <c r="AW14" s="171"/>
      <c r="AX14" s="171"/>
      <c r="AY14" s="171"/>
    </row>
    <row r="15" spans="1:51" ht="15" customHeight="1">
      <c r="A15" s="344" t="s">
        <v>13</v>
      </c>
      <c r="B15" s="346" t="s">
        <v>14</v>
      </c>
      <c r="C15" s="347"/>
      <c r="D15" s="348"/>
      <c r="E15" s="346" t="s">
        <v>15</v>
      </c>
      <c r="F15" s="348"/>
      <c r="G15" s="346" t="s">
        <v>278</v>
      </c>
      <c r="H15" s="347"/>
      <c r="I15" s="348"/>
      <c r="J15" s="346" t="s">
        <v>1</v>
      </c>
      <c r="K15" s="347"/>
      <c r="L15" s="347"/>
      <c r="M15" s="347"/>
      <c r="N15" s="347"/>
      <c r="O15" s="347"/>
      <c r="P15" s="347"/>
      <c r="Q15" s="347"/>
      <c r="R15" s="347"/>
      <c r="S15" s="347"/>
      <c r="T15" s="347"/>
      <c r="U15" s="347"/>
      <c r="V15" s="347"/>
      <c r="W15" s="347"/>
      <c r="X15" s="347"/>
      <c r="Y15" s="347"/>
      <c r="Z15" s="347"/>
      <c r="AA15" s="348"/>
      <c r="AC15" s="61" t="s">
        <v>110</v>
      </c>
      <c r="AD15" s="498" t="s">
        <v>186</v>
      </c>
      <c r="AE15" s="499"/>
      <c r="AF15" s="499"/>
      <c r="AG15" s="499"/>
      <c r="AH15" s="499"/>
      <c r="AI15" s="499"/>
      <c r="AJ15" s="499"/>
      <c r="AK15" s="499"/>
      <c r="AL15" s="499"/>
      <c r="AM15" s="499"/>
      <c r="AN15" s="500"/>
      <c r="AO15" s="62" t="s">
        <v>117</v>
      </c>
      <c r="AP15" s="171" t="s">
        <v>255</v>
      </c>
      <c r="AQ15" s="171"/>
      <c r="AR15" s="171"/>
      <c r="AS15" s="171"/>
      <c r="AT15" s="171"/>
      <c r="AU15" s="171"/>
      <c r="AV15" s="171"/>
      <c r="AW15" s="171"/>
      <c r="AX15" s="171"/>
      <c r="AY15" s="171"/>
    </row>
    <row r="16" spans="1:51" ht="15" customHeight="1">
      <c r="A16" s="345"/>
      <c r="B16" s="349"/>
      <c r="C16" s="350"/>
      <c r="D16" s="351"/>
      <c r="E16" s="349"/>
      <c r="F16" s="351"/>
      <c r="G16" s="349"/>
      <c r="H16" s="350"/>
      <c r="I16" s="351"/>
      <c r="J16" s="349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0"/>
      <c r="W16" s="350"/>
      <c r="X16" s="350"/>
      <c r="Y16" s="350"/>
      <c r="Z16" s="350"/>
      <c r="AA16" s="351"/>
      <c r="AC16" s="61" t="s">
        <v>112</v>
      </c>
      <c r="AD16" s="501" t="s">
        <v>266</v>
      </c>
      <c r="AE16" s="501"/>
      <c r="AF16" s="501"/>
      <c r="AG16" s="501"/>
      <c r="AH16" s="501"/>
      <c r="AI16" s="501"/>
      <c r="AJ16" s="501"/>
      <c r="AK16" s="501"/>
      <c r="AL16" s="501"/>
      <c r="AM16" s="501"/>
      <c r="AN16" s="501"/>
      <c r="AO16" s="62" t="s">
        <v>119</v>
      </c>
      <c r="AP16" s="171" t="s">
        <v>256</v>
      </c>
      <c r="AQ16" s="171"/>
      <c r="AR16" s="171"/>
      <c r="AS16" s="171"/>
      <c r="AT16" s="171"/>
      <c r="AU16" s="171"/>
      <c r="AV16" s="171"/>
      <c r="AW16" s="171"/>
      <c r="AX16" s="171"/>
      <c r="AY16" s="171"/>
    </row>
    <row r="17" spans="1:55" ht="15" customHeight="1" thickBot="1">
      <c r="A17" s="345"/>
      <c r="B17" s="349"/>
      <c r="C17" s="350"/>
      <c r="D17" s="351"/>
      <c r="E17" s="349"/>
      <c r="F17" s="351"/>
      <c r="G17" s="349"/>
      <c r="H17" s="350"/>
      <c r="I17" s="351"/>
      <c r="J17" s="349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1"/>
      <c r="AC17" s="100"/>
      <c r="AD17" s="407"/>
      <c r="AE17" s="407"/>
      <c r="AF17" s="407"/>
      <c r="AG17" s="407"/>
      <c r="AH17" s="407"/>
      <c r="AI17" s="407"/>
      <c r="AJ17" s="407"/>
      <c r="AK17" s="407"/>
      <c r="AL17" s="407"/>
      <c r="AM17" s="407"/>
      <c r="AN17" s="407"/>
      <c r="AO17" s="107"/>
      <c r="AP17" s="502"/>
      <c r="AQ17" s="502"/>
      <c r="AR17" s="502"/>
      <c r="AS17" s="502"/>
      <c r="AT17" s="502"/>
      <c r="AU17" s="502"/>
      <c r="AV17" s="502"/>
      <c r="AW17" s="502"/>
      <c r="AX17" s="502"/>
      <c r="AY17" s="502"/>
    </row>
    <row r="18" spans="1:55" ht="15" customHeight="1">
      <c r="A18" s="68">
        <v>1</v>
      </c>
      <c r="B18" s="354">
        <v>46356</v>
      </c>
      <c r="C18" s="137"/>
      <c r="D18" s="137"/>
      <c r="E18" s="136">
        <v>0.41666666666666669</v>
      </c>
      <c r="F18" s="137"/>
      <c r="G18" s="375" t="s">
        <v>232</v>
      </c>
      <c r="H18" s="375"/>
      <c r="I18" s="375"/>
      <c r="J18" s="355" t="str">
        <f>CONCATENATE(C5," ","-"," ",C8)</f>
        <v>Emek Ortaokulu - Yunus Emre Ortaokulu</v>
      </c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6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58"/>
      <c r="BB18" s="58"/>
      <c r="BC18" s="58"/>
    </row>
    <row r="19" spans="1:55" ht="15" customHeight="1">
      <c r="A19" s="69">
        <v>2</v>
      </c>
      <c r="B19" s="141"/>
      <c r="C19" s="141"/>
      <c r="D19" s="141"/>
      <c r="E19" s="140">
        <v>0.47916666666666669</v>
      </c>
      <c r="F19" s="140"/>
      <c r="G19" s="376"/>
      <c r="H19" s="376"/>
      <c r="I19" s="376"/>
      <c r="J19" s="352" t="str">
        <f>CONCATENATE(C6," ","-"," ",C7)</f>
        <v>Mermer Ortaokulu - Cumayanı Yıldırım Beyazıt Ortaokul</v>
      </c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3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8"/>
      <c r="BB19" s="58"/>
      <c r="BC19" s="58"/>
    </row>
    <row r="20" spans="1:55" ht="15" customHeight="1">
      <c r="A20" s="69">
        <v>3</v>
      </c>
      <c r="B20" s="141"/>
      <c r="C20" s="141"/>
      <c r="D20" s="141"/>
      <c r="E20" s="140">
        <v>0.54166666666666663</v>
      </c>
      <c r="F20" s="140"/>
      <c r="G20" s="376"/>
      <c r="H20" s="376"/>
      <c r="I20" s="376"/>
      <c r="J20" s="352" t="str">
        <f>CONCATENATE(L5," ","-"," ",L8)</f>
        <v>Yazıköy O.O. - Esentepe Ortaokulu</v>
      </c>
      <c r="K20" s="352"/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3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58"/>
      <c r="BB20" s="58"/>
      <c r="BC20" s="58"/>
    </row>
    <row r="21" spans="1:55" ht="15" customHeight="1">
      <c r="A21" s="69">
        <v>4</v>
      </c>
      <c r="B21" s="357">
        <v>46358</v>
      </c>
      <c r="C21" s="239"/>
      <c r="D21" s="239"/>
      <c r="E21" s="238">
        <v>0.41666666666666669</v>
      </c>
      <c r="F21" s="238"/>
      <c r="G21" s="376"/>
      <c r="H21" s="376"/>
      <c r="I21" s="376"/>
      <c r="J21" s="358" t="str">
        <f>CONCATENATE(L6," ","-"," ",L7)</f>
        <v>Kardemir Kız Anadolu İ.H.L. - Harmanlar Şehit Halil Gözlemeci O</v>
      </c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9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58"/>
      <c r="BB21" s="58"/>
      <c r="BC21" s="58"/>
    </row>
    <row r="22" spans="1:55" ht="15" customHeight="1">
      <c r="A22" s="69">
        <v>5</v>
      </c>
      <c r="B22" s="239"/>
      <c r="C22" s="239"/>
      <c r="D22" s="239"/>
      <c r="E22" s="238">
        <v>0.47916666666666669</v>
      </c>
      <c r="F22" s="238"/>
      <c r="G22" s="376"/>
      <c r="H22" s="376"/>
      <c r="I22" s="376"/>
      <c r="J22" s="358" t="str">
        <f>CONCATENATE(U5," ","-"," ",U6)</f>
        <v>Özel Final Ortaokulu - Şehit Murat Akdemir Anadolu İ.H.L.</v>
      </c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9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58"/>
      <c r="BB22" s="58"/>
      <c r="BC22" s="58"/>
    </row>
    <row r="23" spans="1:55" ht="15" customHeight="1">
      <c r="A23" s="69">
        <v>6</v>
      </c>
      <c r="B23" s="239"/>
      <c r="C23" s="239"/>
      <c r="D23" s="239"/>
      <c r="E23" s="238">
        <v>0.54166666666666663</v>
      </c>
      <c r="F23" s="238"/>
      <c r="G23" s="376"/>
      <c r="H23" s="376"/>
      <c r="I23" s="376"/>
      <c r="J23" s="358" t="str">
        <f>CONCATENATE(C11," ","-"," ",C12)</f>
        <v>Soğuksu Ortaokulu - Şehit Umut Aytekin O.</v>
      </c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9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58"/>
      <c r="BB23" s="58"/>
      <c r="BC23" s="58"/>
    </row>
    <row r="24" spans="1:55" ht="15" customHeight="1">
      <c r="A24" s="69">
        <v>7</v>
      </c>
      <c r="B24" s="256">
        <v>46360</v>
      </c>
      <c r="C24" s="141"/>
      <c r="D24" s="141"/>
      <c r="E24" s="140">
        <v>0.41666666666666669</v>
      </c>
      <c r="F24" s="140"/>
      <c r="G24" s="376"/>
      <c r="H24" s="376"/>
      <c r="I24" s="376"/>
      <c r="J24" s="352" t="str">
        <f>CONCATENATE(C5," ","-"," ",C7)</f>
        <v>Emek Ortaokulu - Cumayanı Yıldırım Beyazıt Ortaokul</v>
      </c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3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58"/>
      <c r="BB24" s="58"/>
      <c r="BC24" s="58"/>
    </row>
    <row r="25" spans="1:55" ht="15" customHeight="1">
      <c r="A25" s="69">
        <v>8</v>
      </c>
      <c r="B25" s="141"/>
      <c r="C25" s="141"/>
      <c r="D25" s="141"/>
      <c r="E25" s="140">
        <v>0.47916666666666669</v>
      </c>
      <c r="F25" s="140"/>
      <c r="G25" s="376"/>
      <c r="H25" s="376"/>
      <c r="I25" s="376"/>
      <c r="J25" s="352" t="str">
        <f>CONCATENATE(C8," ","-"," ",C6)</f>
        <v>Yunus Emre Ortaokulu - Mermer Ortaokulu</v>
      </c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3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58"/>
      <c r="BB25" s="58"/>
      <c r="BC25" s="58"/>
    </row>
    <row r="26" spans="1:55" ht="15" customHeight="1">
      <c r="A26" s="69">
        <v>9</v>
      </c>
      <c r="B26" s="141"/>
      <c r="C26" s="141"/>
      <c r="D26" s="141"/>
      <c r="E26" s="140">
        <v>0.58333333333333337</v>
      </c>
      <c r="F26" s="140"/>
      <c r="G26" s="376"/>
      <c r="H26" s="376"/>
      <c r="I26" s="376"/>
      <c r="J26" s="352" t="str">
        <f>CONCATENATE(L5," ","-"," ",L7)</f>
        <v>Yazıköy O.O. - Harmanlar Şehit Halil Gözlemeci O</v>
      </c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3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58"/>
      <c r="BB26" s="58"/>
      <c r="BC26" s="58"/>
    </row>
    <row r="27" spans="1:55" ht="15" customHeight="1">
      <c r="A27" s="69">
        <v>10</v>
      </c>
      <c r="B27" s="357">
        <v>46364</v>
      </c>
      <c r="C27" s="239"/>
      <c r="D27" s="239"/>
      <c r="E27" s="238">
        <v>0.41666666666666669</v>
      </c>
      <c r="F27" s="238"/>
      <c r="G27" s="376"/>
      <c r="H27" s="376"/>
      <c r="I27" s="376"/>
      <c r="J27" s="358" t="str">
        <f>CONCATENATE(L8," ","-"," ",L6)</f>
        <v>Esentepe Ortaokulu - Kardemir Kız Anadolu İ.H.L.</v>
      </c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9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58"/>
      <c r="BB27" s="58"/>
      <c r="BC27" s="58"/>
    </row>
    <row r="28" spans="1:55" ht="15" customHeight="1">
      <c r="A28" s="69">
        <v>11</v>
      </c>
      <c r="B28" s="239"/>
      <c r="C28" s="239"/>
      <c r="D28" s="239"/>
      <c r="E28" s="238">
        <v>0.47916666666666669</v>
      </c>
      <c r="F28" s="238"/>
      <c r="G28" s="376"/>
      <c r="H28" s="376"/>
      <c r="I28" s="376"/>
      <c r="J28" s="358" t="str">
        <f>CONCATENATE(U7," ","-"," ",U5)</f>
        <v>Üçevler Ortaokulu - Özel Final Ortaokulu</v>
      </c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9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58"/>
      <c r="BB28" s="58"/>
      <c r="BC28" s="58"/>
    </row>
    <row r="29" spans="1:55" ht="15" customHeight="1">
      <c r="A29" s="69">
        <v>12</v>
      </c>
      <c r="B29" s="239"/>
      <c r="C29" s="239"/>
      <c r="D29" s="239"/>
      <c r="E29" s="238">
        <v>0.58333333333333337</v>
      </c>
      <c r="F29" s="238"/>
      <c r="G29" s="376"/>
      <c r="H29" s="376"/>
      <c r="I29" s="376"/>
      <c r="J29" s="358" t="str">
        <f>CONCATENATE(C13," ","-"," ",C11)</f>
        <v>Özel Bahçeşehir Ortaokulu - Soğuksu Ortaokulu</v>
      </c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9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58"/>
      <c r="BB29" s="58"/>
      <c r="BC29" s="58"/>
    </row>
    <row r="30" spans="1:55" ht="15" customHeight="1">
      <c r="A30" s="69">
        <v>13</v>
      </c>
      <c r="B30" s="256">
        <v>46366</v>
      </c>
      <c r="C30" s="141"/>
      <c r="D30" s="141"/>
      <c r="E30" s="140">
        <v>0.41666666666666669</v>
      </c>
      <c r="F30" s="140"/>
      <c r="G30" s="376"/>
      <c r="H30" s="376"/>
      <c r="I30" s="376"/>
      <c r="J30" s="352" t="str">
        <f>CONCATENATE(C5," ","-"," ",C6)</f>
        <v>Emek Ortaokulu - Mermer Ortaokulu</v>
      </c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3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58"/>
      <c r="BB30" s="58"/>
      <c r="BC30" s="58"/>
    </row>
    <row r="31" spans="1:55" ht="15" customHeight="1">
      <c r="A31" s="69">
        <v>14</v>
      </c>
      <c r="B31" s="141"/>
      <c r="C31" s="141"/>
      <c r="D31" s="141"/>
      <c r="E31" s="140">
        <v>0.47916666666666669</v>
      </c>
      <c r="F31" s="140"/>
      <c r="G31" s="376"/>
      <c r="H31" s="376"/>
      <c r="I31" s="376"/>
      <c r="J31" s="352" t="str">
        <f>CONCATENATE(C7," ","-"," ",C8)</f>
        <v>Cumayanı Yıldırım Beyazıt Ortaokul - Yunus Emre Ortaokulu</v>
      </c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3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58"/>
      <c r="BB31" s="58"/>
      <c r="BC31" s="58"/>
    </row>
    <row r="32" spans="1:55" ht="15" customHeight="1">
      <c r="A32" s="69">
        <v>15</v>
      </c>
      <c r="B32" s="141"/>
      <c r="C32" s="141"/>
      <c r="D32" s="141"/>
      <c r="E32" s="140">
        <v>0.54166666666666663</v>
      </c>
      <c r="F32" s="140"/>
      <c r="G32" s="376"/>
      <c r="H32" s="376"/>
      <c r="I32" s="376"/>
      <c r="J32" s="352" t="str">
        <f>CONCATENATE(L5," ","-"," ",L6)</f>
        <v>Yazıköy O.O. - Kardemir Kız Anadolu İ.H.L.</v>
      </c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3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58"/>
      <c r="BB32" s="58"/>
      <c r="BC32" s="58"/>
    </row>
    <row r="33" spans="1:27" ht="15" customHeight="1">
      <c r="A33" s="69">
        <v>16</v>
      </c>
      <c r="B33" s="357">
        <v>46370</v>
      </c>
      <c r="C33" s="239"/>
      <c r="D33" s="239"/>
      <c r="E33" s="238">
        <v>0.41666666666666669</v>
      </c>
      <c r="F33" s="238"/>
      <c r="G33" s="376"/>
      <c r="H33" s="376"/>
      <c r="I33" s="376"/>
      <c r="J33" s="358" t="str">
        <f>CONCATENATE(L7," ","-"," ",L8)</f>
        <v>Harmanlar Şehit Halil Gözlemeci O - Esentepe Ortaokulu</v>
      </c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9"/>
    </row>
    <row r="34" spans="1:27" ht="15" customHeight="1">
      <c r="A34" s="69">
        <v>17</v>
      </c>
      <c r="B34" s="239"/>
      <c r="C34" s="239"/>
      <c r="D34" s="239"/>
      <c r="E34" s="238">
        <v>0.47916666666666669</v>
      </c>
      <c r="F34" s="238"/>
      <c r="G34" s="376"/>
      <c r="H34" s="376"/>
      <c r="I34" s="376"/>
      <c r="J34" s="358" t="str">
        <f>CONCATENATE(U6," ","-"," ",U7)</f>
        <v>Şehit Murat Akdemir Anadolu İ.H.L. - Üçevler Ortaokulu</v>
      </c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9"/>
    </row>
    <row r="35" spans="1:27" ht="15" customHeight="1">
      <c r="A35" s="69">
        <v>18</v>
      </c>
      <c r="B35" s="239"/>
      <c r="C35" s="239"/>
      <c r="D35" s="239"/>
      <c r="E35" s="238">
        <v>0.54166666666666663</v>
      </c>
      <c r="F35" s="238"/>
      <c r="G35" s="376"/>
      <c r="H35" s="376"/>
      <c r="I35" s="376"/>
      <c r="J35" s="358" t="str">
        <f>CONCATENATE(C12," ","-"," ",C13)</f>
        <v>Şehit Umut Aytekin O. - Özel Bahçeşehir Ortaokulu</v>
      </c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9"/>
    </row>
    <row r="36" spans="1:27" ht="15" customHeight="1">
      <c r="A36" s="69">
        <v>19</v>
      </c>
      <c r="B36" s="256">
        <v>46372</v>
      </c>
      <c r="C36" s="141"/>
      <c r="D36" s="141"/>
      <c r="E36" s="140">
        <v>0.41666666666666669</v>
      </c>
      <c r="F36" s="140"/>
      <c r="G36" s="376"/>
      <c r="H36" s="376"/>
      <c r="I36" s="376"/>
      <c r="J36" s="352" t="s">
        <v>122</v>
      </c>
      <c r="K36" s="352"/>
      <c r="L36" s="352"/>
      <c r="M36" s="352"/>
      <c r="N36" s="352"/>
      <c r="O36" s="352"/>
      <c r="P36" s="352"/>
      <c r="Q36" s="352"/>
      <c r="R36" s="352"/>
      <c r="S36" s="352"/>
      <c r="T36" s="352"/>
      <c r="U36" s="352"/>
      <c r="V36" s="352"/>
      <c r="W36" s="352"/>
      <c r="X36" s="352"/>
      <c r="Y36" s="352"/>
      <c r="Z36" s="352"/>
      <c r="AA36" s="353"/>
    </row>
    <row r="37" spans="1:27" ht="15" customHeight="1">
      <c r="A37" s="69">
        <v>20</v>
      </c>
      <c r="B37" s="141"/>
      <c r="C37" s="141"/>
      <c r="D37" s="141"/>
      <c r="E37" s="140">
        <v>0.47916666666666669</v>
      </c>
      <c r="F37" s="140"/>
      <c r="G37" s="376"/>
      <c r="H37" s="376"/>
      <c r="I37" s="376"/>
      <c r="J37" s="352" t="s">
        <v>123</v>
      </c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3"/>
    </row>
    <row r="38" spans="1:27" ht="15" customHeight="1">
      <c r="A38" s="69">
        <v>21</v>
      </c>
      <c r="B38" s="357">
        <v>46374</v>
      </c>
      <c r="C38" s="239"/>
      <c r="D38" s="239"/>
      <c r="E38" s="238">
        <v>0.4375</v>
      </c>
      <c r="F38" s="238"/>
      <c r="G38" s="376"/>
      <c r="H38" s="376"/>
      <c r="I38" s="376"/>
      <c r="J38" s="358" t="s">
        <v>157</v>
      </c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  <c r="AA38" s="359"/>
    </row>
    <row r="39" spans="1:27" ht="15" customHeight="1" thickBot="1">
      <c r="A39" s="70">
        <v>22</v>
      </c>
      <c r="B39" s="360"/>
      <c r="C39" s="360"/>
      <c r="D39" s="360"/>
      <c r="E39" s="361">
        <v>0.58333333333333337</v>
      </c>
      <c r="F39" s="360"/>
      <c r="G39" s="377"/>
      <c r="H39" s="377"/>
      <c r="I39" s="377"/>
      <c r="J39" s="362" t="s">
        <v>158</v>
      </c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3"/>
    </row>
    <row r="40" spans="1:27">
      <c r="A40" s="123"/>
    </row>
    <row r="41" spans="1:27" ht="15" customHeight="1">
      <c r="A41" s="124" t="s">
        <v>26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96"/>
      <c r="X41" s="96"/>
      <c r="Y41" s="96"/>
      <c r="Z41" s="96"/>
      <c r="AA41" s="96"/>
    </row>
    <row r="42" spans="1:27" ht="15" customHeight="1">
      <c r="A42" s="124" t="s">
        <v>27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96"/>
      <c r="X42" s="96"/>
      <c r="Y42" s="96"/>
      <c r="Z42" s="96"/>
      <c r="AA42" s="96"/>
    </row>
    <row r="43" spans="1:27">
      <c r="A43" s="124" t="s">
        <v>28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</row>
    <row r="44" spans="1:27">
      <c r="A44" s="124" t="s">
        <v>29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</row>
    <row r="45" spans="1:27">
      <c r="A45" s="419" t="s">
        <v>30</v>
      </c>
      <c r="B45" s="419"/>
      <c r="C45" s="419"/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1:27" ht="15">
      <c r="A46" s="268"/>
      <c r="B46" s="268"/>
      <c r="C46" s="55"/>
    </row>
    <row r="47" spans="1:27">
      <c r="A47" s="57" t="s">
        <v>31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</row>
    <row r="48" spans="1:27">
      <c r="A48" s="58"/>
      <c r="B48" s="57" t="s">
        <v>32</v>
      </c>
      <c r="C48" s="57"/>
      <c r="D48" s="57"/>
      <c r="E48" s="57"/>
      <c r="F48" s="57"/>
      <c r="G48" s="57"/>
      <c r="H48" s="57"/>
      <c r="I48" s="57"/>
      <c r="J48" s="57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</row>
    <row r="49" spans="1:2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</row>
    <row r="50" spans="1:22">
      <c r="A50" s="59"/>
      <c r="B50" s="58"/>
      <c r="C50" s="58"/>
      <c r="D50" s="58"/>
      <c r="E50" s="58"/>
      <c r="F50" s="58"/>
      <c r="G50" s="58"/>
      <c r="H50" s="58"/>
      <c r="I50" s="58"/>
      <c r="J50" s="420" t="s">
        <v>33</v>
      </c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1:22">
      <c r="A51" s="59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>
      <c r="A52" s="123"/>
    </row>
  </sheetData>
  <mergeCells count="114">
    <mergeCell ref="A45:V45"/>
    <mergeCell ref="A46:B46"/>
    <mergeCell ref="J50:V50"/>
    <mergeCell ref="AC2:AN2"/>
    <mergeCell ref="AO2:AY2"/>
    <mergeCell ref="W3:Z3"/>
    <mergeCell ref="AD3:AN3"/>
    <mergeCell ref="AP3:AY3"/>
    <mergeCell ref="A1:X1"/>
    <mergeCell ref="A2:X2"/>
    <mergeCell ref="B18:D20"/>
    <mergeCell ref="B21:D2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8:I8"/>
    <mergeCell ref="L8:R8"/>
    <mergeCell ref="AD8:AN8"/>
    <mergeCell ref="AP8:AY8"/>
    <mergeCell ref="AD9:AN9"/>
    <mergeCell ref="B10:I10"/>
    <mergeCell ref="AD10:AN10"/>
    <mergeCell ref="AP10:AY10"/>
    <mergeCell ref="C11:I11"/>
    <mergeCell ref="AD11:AN11"/>
    <mergeCell ref="AP11:AY11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12:I12"/>
    <mergeCell ref="AD12:AN12"/>
    <mergeCell ref="AP12:AY12"/>
    <mergeCell ref="C13:I13"/>
    <mergeCell ref="AD13:AN13"/>
    <mergeCell ref="AP13:AY13"/>
    <mergeCell ref="G18:I39"/>
    <mergeCell ref="AD14:AN14"/>
    <mergeCell ref="AP14:AY14"/>
    <mergeCell ref="J19:AA19"/>
    <mergeCell ref="E20:F20"/>
    <mergeCell ref="J20:AA20"/>
    <mergeCell ref="J28:AA28"/>
    <mergeCell ref="E24:F24"/>
    <mergeCell ref="J24:AA24"/>
    <mergeCell ref="E25:F25"/>
    <mergeCell ref="E23:F23"/>
    <mergeCell ref="J23:AA23"/>
    <mergeCell ref="J25:AA25"/>
    <mergeCell ref="E26:F26"/>
    <mergeCell ref="E21:F21"/>
    <mergeCell ref="J34:AA34"/>
    <mergeCell ref="E35:F35"/>
    <mergeCell ref="E18:F18"/>
    <mergeCell ref="A15:A17"/>
    <mergeCell ref="B15:D17"/>
    <mergeCell ref="E15:F17"/>
    <mergeCell ref="G15:I17"/>
    <mergeCell ref="J15:AA17"/>
    <mergeCell ref="AD15:AN15"/>
    <mergeCell ref="AP15:AY15"/>
    <mergeCell ref="AD16:AN16"/>
    <mergeCell ref="AP16:AY16"/>
    <mergeCell ref="AD17:AN17"/>
    <mergeCell ref="AP17:AY17"/>
    <mergeCell ref="J18:AA18"/>
    <mergeCell ref="E19:F19"/>
    <mergeCell ref="B36:D37"/>
    <mergeCell ref="B38:D39"/>
    <mergeCell ref="J21:AA21"/>
    <mergeCell ref="E22:F22"/>
    <mergeCell ref="J22:AA22"/>
    <mergeCell ref="E32:F32"/>
    <mergeCell ref="J32:AA32"/>
    <mergeCell ref="E33:F33"/>
    <mergeCell ref="J33:AA33"/>
    <mergeCell ref="B24:D26"/>
    <mergeCell ref="B27:D29"/>
    <mergeCell ref="E29:F29"/>
    <mergeCell ref="J29:AA29"/>
    <mergeCell ref="J26:AA26"/>
    <mergeCell ref="E27:F27"/>
    <mergeCell ref="J27:AA27"/>
    <mergeCell ref="B30:D32"/>
    <mergeCell ref="E30:F30"/>
    <mergeCell ref="J30:AA30"/>
    <mergeCell ref="E31:F31"/>
    <mergeCell ref="J31:AA31"/>
    <mergeCell ref="E28:F28"/>
    <mergeCell ref="B33:D35"/>
    <mergeCell ref="E34:F34"/>
    <mergeCell ref="J35:AA35"/>
    <mergeCell ref="E38:F38"/>
    <mergeCell ref="J38:AA38"/>
    <mergeCell ref="E39:F39"/>
    <mergeCell ref="J39:AA39"/>
    <mergeCell ref="E36:F36"/>
    <mergeCell ref="J36:AA36"/>
    <mergeCell ref="E37:F37"/>
    <mergeCell ref="J37:AA37"/>
  </mergeCells>
  <hyperlinks>
    <hyperlink ref="W3:Z3" location="ANASAYFA!A1" display="ANASAYFA"/>
  </hyperlinks>
  <pageMargins left="0.11811023622047245" right="0.11811023622047245" top="0.74803149606299213" bottom="0.74803149606299213" header="0.31496062992125984" footer="0.31496062992125984"/>
  <pageSetup paperSize="9" orientation="portrait" r:id="rId1"/>
  <colBreaks count="1" manualBreakCount="1">
    <brk id="2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>
  <dimension ref="A1:Y41"/>
  <sheetViews>
    <sheetView showGridLines="0" workbookViewId="0">
      <selection activeCell="O8" sqref="O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 ht="20.100000000000001" customHeight="1">
      <c r="A1" s="267" t="s">
        <v>44</v>
      </c>
      <c r="B1" s="267"/>
      <c r="C1" s="267"/>
      <c r="D1" s="267"/>
      <c r="E1" s="267"/>
      <c r="F1" s="267"/>
      <c r="G1" s="267"/>
      <c r="H1" s="267"/>
      <c r="I1" s="267"/>
    </row>
    <row r="2" spans="1:25" ht="20.100000000000001" customHeight="1">
      <c r="A2" s="267" t="s">
        <v>258</v>
      </c>
      <c r="B2" s="267"/>
      <c r="C2" s="267"/>
      <c r="D2" s="267"/>
      <c r="E2" s="267"/>
      <c r="F2" s="267"/>
      <c r="G2" s="267"/>
      <c r="H2" s="267"/>
      <c r="I2" s="267"/>
    </row>
    <row r="3" spans="1:25" ht="20.100000000000001" customHeight="1" thickBot="1"/>
    <row r="4" spans="1:25" ht="20.100000000000001" customHeight="1">
      <c r="A4" s="431" t="s">
        <v>38</v>
      </c>
      <c r="B4" s="432"/>
      <c r="C4" s="432"/>
      <c r="D4" s="432"/>
      <c r="E4" s="433" t="s">
        <v>259</v>
      </c>
      <c r="F4" s="434"/>
      <c r="G4" s="434"/>
      <c r="H4" s="434"/>
      <c r="I4" s="435"/>
      <c r="X4" s="26"/>
    </row>
    <row r="5" spans="1:25" ht="20.100000000000001" customHeight="1">
      <c r="A5" s="436" t="s">
        <v>39</v>
      </c>
      <c r="B5" s="437"/>
      <c r="C5" s="437"/>
      <c r="D5" s="437"/>
      <c r="E5" s="438" t="s">
        <v>270</v>
      </c>
      <c r="F5" s="438"/>
      <c r="G5" s="438"/>
      <c r="H5" s="438"/>
      <c r="I5" s="439"/>
      <c r="Y5" s="26"/>
    </row>
    <row r="6" spans="1:25" ht="20.100000000000001" customHeight="1">
      <c r="A6" s="436" t="s">
        <v>40</v>
      </c>
      <c r="B6" s="437"/>
      <c r="C6" s="437"/>
      <c r="D6" s="437"/>
      <c r="E6" s="440" t="s">
        <v>249</v>
      </c>
      <c r="F6" s="440"/>
      <c r="G6" s="440"/>
      <c r="H6" s="440"/>
      <c r="I6" s="441"/>
      <c r="X6" s="26"/>
      <c r="Y6" s="26"/>
    </row>
    <row r="7" spans="1:25" ht="20.100000000000001" customHeight="1">
      <c r="A7" s="442" t="s">
        <v>41</v>
      </c>
      <c r="B7" s="437"/>
      <c r="C7" s="437"/>
      <c r="D7" s="437"/>
      <c r="E7" s="443">
        <v>0.41666666666666669</v>
      </c>
      <c r="F7" s="440"/>
      <c r="G7" s="440"/>
      <c r="H7" s="440"/>
      <c r="I7" s="441"/>
      <c r="Y7" s="26"/>
    </row>
    <row r="8" spans="1:25" ht="20.100000000000001" customHeight="1">
      <c r="A8" s="436" t="s">
        <v>42</v>
      </c>
      <c r="B8" s="437"/>
      <c r="C8" s="437"/>
      <c r="D8" s="437"/>
      <c r="E8" s="443">
        <v>0.39583333333333331</v>
      </c>
      <c r="F8" s="440"/>
      <c r="G8" s="440"/>
      <c r="H8" s="440"/>
      <c r="I8" s="441"/>
      <c r="Y8" s="26"/>
    </row>
    <row r="9" spans="1:25" ht="20.100000000000001" customHeight="1">
      <c r="A9" s="464" t="s">
        <v>260</v>
      </c>
      <c r="B9" s="440"/>
      <c r="C9" s="440"/>
      <c r="D9" s="440"/>
      <c r="E9" s="440"/>
      <c r="F9" s="440"/>
      <c r="G9" s="440"/>
      <c r="H9" s="440"/>
      <c r="I9" s="441"/>
      <c r="Y9" s="26"/>
    </row>
    <row r="10" spans="1:25" ht="20.100000000000001" customHeight="1">
      <c r="A10" s="467" t="s">
        <v>261</v>
      </c>
      <c r="B10" s="440"/>
      <c r="C10" s="440"/>
      <c r="D10" s="440"/>
      <c r="E10" s="440"/>
      <c r="F10" s="440"/>
      <c r="G10" s="440"/>
      <c r="H10" s="440"/>
      <c r="I10" s="441"/>
      <c r="P10" s="97"/>
      <c r="Y10" s="26"/>
    </row>
    <row r="11" spans="1:25" ht="20.100000000000001" customHeight="1">
      <c r="A11" s="444" t="s">
        <v>1</v>
      </c>
      <c r="B11" s="445"/>
      <c r="C11" s="445"/>
      <c r="D11" s="445"/>
      <c r="E11" s="445"/>
      <c r="F11" s="445"/>
      <c r="G11" s="445"/>
      <c r="H11" s="445"/>
      <c r="I11" s="446"/>
      <c r="X11" s="26"/>
      <c r="Y11" s="26"/>
    </row>
    <row r="12" spans="1:25" ht="20.100000000000001" customHeight="1">
      <c r="A12" s="22">
        <v>1</v>
      </c>
      <c r="B12" s="457" t="s">
        <v>128</v>
      </c>
      <c r="C12" s="457"/>
      <c r="D12" s="457"/>
      <c r="E12" s="457"/>
      <c r="F12" s="457"/>
      <c r="G12" s="457"/>
      <c r="H12" s="457"/>
      <c r="I12" s="458"/>
      <c r="K12" s="133"/>
      <c r="L12" s="134"/>
      <c r="M12" s="135"/>
      <c r="X12" s="26"/>
      <c r="Y12" s="26"/>
    </row>
    <row r="13" spans="1:25" ht="20.100000000000001" customHeight="1">
      <c r="A13" s="22">
        <v>2</v>
      </c>
      <c r="B13" s="457" t="s">
        <v>216</v>
      </c>
      <c r="C13" s="457"/>
      <c r="D13" s="457"/>
      <c r="E13" s="457"/>
      <c r="F13" s="457"/>
      <c r="G13" s="457"/>
      <c r="H13" s="457"/>
      <c r="I13" s="458"/>
      <c r="K13" s="133"/>
      <c r="L13" s="134"/>
      <c r="M13" s="135"/>
      <c r="Y13" s="26"/>
    </row>
    <row r="14" spans="1:25" ht="20.100000000000001" customHeight="1">
      <c r="A14" s="22">
        <v>3</v>
      </c>
      <c r="B14" s="244" t="s">
        <v>47</v>
      </c>
      <c r="C14" s="244"/>
      <c r="D14" s="244"/>
      <c r="E14" s="244"/>
      <c r="F14" s="244"/>
      <c r="G14" s="244"/>
      <c r="H14" s="244"/>
      <c r="I14" s="245"/>
      <c r="K14" s="133"/>
      <c r="L14" s="134"/>
      <c r="M14" s="135"/>
      <c r="Y14" s="26"/>
    </row>
    <row r="15" spans="1:25" ht="20.100000000000001" customHeight="1">
      <c r="A15" s="22">
        <v>4</v>
      </c>
      <c r="B15" s="244" t="s">
        <v>166</v>
      </c>
      <c r="C15" s="244"/>
      <c r="D15" s="244"/>
      <c r="E15" s="244"/>
      <c r="F15" s="244"/>
      <c r="G15" s="244"/>
      <c r="H15" s="244"/>
      <c r="I15" s="245"/>
      <c r="K15" s="133"/>
      <c r="L15" s="134"/>
      <c r="M15" s="135"/>
      <c r="Y15" s="26"/>
    </row>
    <row r="16" spans="1:25" ht="20.100000000000001" customHeight="1">
      <c r="A16" s="22">
        <v>5</v>
      </c>
      <c r="B16" s="244" t="s">
        <v>302</v>
      </c>
      <c r="C16" s="244"/>
      <c r="D16" s="244"/>
      <c r="E16" s="244"/>
      <c r="F16" s="244"/>
      <c r="G16" s="244"/>
      <c r="H16" s="244"/>
      <c r="I16" s="245"/>
      <c r="K16" s="133"/>
      <c r="L16" s="134"/>
      <c r="M16" s="135"/>
      <c r="Y16" s="26"/>
    </row>
    <row r="17" spans="1:25" ht="20.100000000000001" customHeight="1">
      <c r="A17" s="22">
        <v>6</v>
      </c>
      <c r="B17" s="244" t="s">
        <v>305</v>
      </c>
      <c r="C17" s="244"/>
      <c r="D17" s="244"/>
      <c r="E17" s="244"/>
      <c r="F17" s="244"/>
      <c r="G17" s="244"/>
      <c r="H17" s="244"/>
      <c r="I17" s="245"/>
      <c r="K17" s="133"/>
      <c r="L17" s="134"/>
      <c r="M17" s="135"/>
      <c r="Y17" s="26"/>
    </row>
    <row r="18" spans="1:25" ht="20.100000000000001" customHeight="1">
      <c r="A18" s="22">
        <v>7</v>
      </c>
      <c r="B18" s="244" t="s">
        <v>237</v>
      </c>
      <c r="C18" s="244"/>
      <c r="D18" s="244"/>
      <c r="E18" s="244"/>
      <c r="F18" s="244"/>
      <c r="G18" s="244"/>
      <c r="H18" s="244"/>
      <c r="I18" s="245"/>
      <c r="K18" s="133"/>
      <c r="L18" s="134"/>
      <c r="M18" s="135"/>
      <c r="Y18" s="26"/>
    </row>
    <row r="19" spans="1:25" ht="20.100000000000001" customHeight="1">
      <c r="A19" s="22">
        <v>8</v>
      </c>
      <c r="B19" s="244" t="s">
        <v>129</v>
      </c>
      <c r="C19" s="244"/>
      <c r="D19" s="244"/>
      <c r="E19" s="244"/>
      <c r="F19" s="244"/>
      <c r="G19" s="244"/>
      <c r="H19" s="244"/>
      <c r="I19" s="245"/>
      <c r="K19" s="133"/>
      <c r="L19" s="134"/>
      <c r="M19" s="135"/>
      <c r="Y19" s="26"/>
    </row>
    <row r="20" spans="1:25" ht="20.100000000000001" customHeight="1">
      <c r="A20" s="22">
        <v>9</v>
      </c>
      <c r="B20" s="244" t="s">
        <v>216</v>
      </c>
      <c r="C20" s="244"/>
      <c r="D20" s="244"/>
      <c r="E20" s="244"/>
      <c r="F20" s="244"/>
      <c r="G20" s="244"/>
      <c r="H20" s="244"/>
      <c r="I20" s="245"/>
      <c r="K20" s="133"/>
      <c r="L20" s="134"/>
      <c r="M20" s="135"/>
      <c r="Y20" s="26"/>
    </row>
    <row r="21" spans="1:25" ht="20.100000000000001" customHeight="1">
      <c r="A21" s="22">
        <v>10</v>
      </c>
      <c r="B21" s="244" t="s">
        <v>71</v>
      </c>
      <c r="C21" s="244"/>
      <c r="D21" s="244"/>
      <c r="E21" s="244"/>
      <c r="F21" s="244"/>
      <c r="G21" s="244"/>
      <c r="H21" s="244"/>
      <c r="I21" s="245"/>
      <c r="K21" s="133"/>
      <c r="L21" s="134"/>
      <c r="M21" s="135"/>
      <c r="Y21" s="26"/>
    </row>
    <row r="22" spans="1:25" ht="20.100000000000001" customHeight="1">
      <c r="A22" s="22">
        <v>11</v>
      </c>
      <c r="B22" s="244" t="s">
        <v>301</v>
      </c>
      <c r="C22" s="244"/>
      <c r="D22" s="244"/>
      <c r="E22" s="244"/>
      <c r="F22" s="244"/>
      <c r="G22" s="244"/>
      <c r="H22" s="244"/>
      <c r="I22" s="245"/>
      <c r="K22" s="133"/>
      <c r="L22" s="134"/>
      <c r="M22" s="135"/>
      <c r="Y22" s="26"/>
    </row>
    <row r="23" spans="1:25" ht="20.100000000000001" customHeight="1">
      <c r="A23" s="22">
        <v>12</v>
      </c>
      <c r="B23" s="457" t="s">
        <v>160</v>
      </c>
      <c r="C23" s="457"/>
      <c r="D23" s="457"/>
      <c r="E23" s="457"/>
      <c r="F23" s="457"/>
      <c r="G23" s="457"/>
      <c r="H23" s="457"/>
      <c r="I23" s="458"/>
      <c r="K23" s="133"/>
      <c r="L23" s="134"/>
      <c r="M23" s="135"/>
      <c r="Y23" s="26"/>
    </row>
    <row r="24" spans="1:25" ht="20.100000000000001" customHeight="1">
      <c r="A24" s="22">
        <v>13</v>
      </c>
      <c r="B24" s="457" t="s">
        <v>306</v>
      </c>
      <c r="C24" s="457"/>
      <c r="D24" s="457"/>
      <c r="E24" s="457"/>
      <c r="F24" s="457"/>
      <c r="G24" s="457"/>
      <c r="H24" s="457"/>
      <c r="I24" s="458"/>
      <c r="K24" s="133"/>
      <c r="L24" s="134"/>
      <c r="M24" s="135"/>
      <c r="Y24" s="26"/>
    </row>
    <row r="25" spans="1:25" ht="20.100000000000001" customHeight="1">
      <c r="A25" s="22">
        <v>14</v>
      </c>
      <c r="B25" s="457" t="s">
        <v>131</v>
      </c>
      <c r="C25" s="457"/>
      <c r="D25" s="457"/>
      <c r="E25" s="457"/>
      <c r="F25" s="457"/>
      <c r="G25" s="457"/>
      <c r="H25" s="457"/>
      <c r="I25" s="458"/>
      <c r="K25" s="133"/>
      <c r="L25" s="134"/>
      <c r="M25" s="135"/>
      <c r="X25" s="26"/>
      <c r="Y25" s="26"/>
    </row>
    <row r="26" spans="1:25" ht="20.100000000000001" customHeight="1" thickBot="1">
      <c r="A26" s="23">
        <v>15</v>
      </c>
      <c r="B26" s="459" t="s">
        <v>4</v>
      </c>
      <c r="C26" s="459"/>
      <c r="D26" s="459"/>
      <c r="E26" s="459"/>
      <c r="F26" s="459"/>
      <c r="G26" s="459"/>
      <c r="H26" s="459"/>
      <c r="I26" s="460"/>
      <c r="K26" s="133"/>
      <c r="L26" s="134"/>
      <c r="M26" s="135"/>
      <c r="X26" s="26"/>
      <c r="Y26" s="26"/>
    </row>
    <row r="27" spans="1:25" ht="14.25">
      <c r="K27" s="133"/>
      <c r="L27" s="134"/>
      <c r="M27" s="135"/>
      <c r="X27" s="26"/>
      <c r="Y27" s="26"/>
    </row>
    <row r="28" spans="1:25" ht="14.25">
      <c r="K28" s="133"/>
      <c r="L28" s="134"/>
      <c r="M28" s="135"/>
      <c r="Y28" s="26"/>
    </row>
    <row r="29" spans="1:25" ht="14.25">
      <c r="A29" s="52" t="s">
        <v>26</v>
      </c>
      <c r="B29" s="52"/>
      <c r="C29" s="52"/>
      <c r="D29" s="52"/>
      <c r="E29" s="52"/>
      <c r="F29" s="52"/>
      <c r="G29" s="53"/>
      <c r="H29" s="53"/>
      <c r="I29" s="53"/>
      <c r="K29" s="133"/>
      <c r="L29" s="134"/>
      <c r="M29" s="135"/>
      <c r="Y29" s="26"/>
    </row>
    <row r="30" spans="1:25" ht="14.25">
      <c r="A30" s="53" t="s">
        <v>43</v>
      </c>
      <c r="B30" s="53"/>
      <c r="C30" s="53"/>
      <c r="D30" s="53"/>
      <c r="E30" s="53"/>
      <c r="F30" s="53"/>
      <c r="G30" s="53"/>
      <c r="H30" s="53"/>
      <c r="I30" s="53"/>
      <c r="K30" s="133"/>
      <c r="L30" s="134"/>
      <c r="M30" s="135"/>
    </row>
    <row r="31" spans="1:25" ht="14.25">
      <c r="A31" s="53" t="s">
        <v>28</v>
      </c>
      <c r="B31" s="53"/>
      <c r="C31" s="53"/>
      <c r="D31" s="53"/>
      <c r="E31" s="53"/>
      <c r="F31" s="53"/>
      <c r="G31" s="53"/>
      <c r="H31" s="53"/>
      <c r="I31" s="53"/>
      <c r="K31" s="133"/>
      <c r="L31" s="134"/>
      <c r="M31" s="135"/>
    </row>
    <row r="32" spans="1:25" ht="14.25">
      <c r="A32" s="53" t="s">
        <v>29</v>
      </c>
      <c r="B32" s="53"/>
      <c r="C32" s="53"/>
      <c r="D32" s="53"/>
      <c r="E32" s="53"/>
      <c r="F32" s="53"/>
      <c r="G32" s="53"/>
      <c r="H32" s="53"/>
      <c r="I32" s="53"/>
      <c r="K32" s="133"/>
      <c r="L32" s="134"/>
      <c r="M32" s="135"/>
    </row>
    <row r="33" spans="1:13" ht="14.25">
      <c r="A33" s="53" t="s">
        <v>30</v>
      </c>
      <c r="B33" s="53"/>
      <c r="C33" s="53"/>
      <c r="D33" s="53"/>
      <c r="E33" s="53"/>
      <c r="F33" s="53"/>
      <c r="G33" s="53"/>
      <c r="H33" s="53"/>
      <c r="I33" s="54"/>
      <c r="K33" s="133"/>
      <c r="L33" s="134"/>
      <c r="M33" s="135"/>
    </row>
    <row r="34" spans="1:13" ht="14.25">
      <c r="A34" s="53"/>
      <c r="B34" s="53"/>
      <c r="C34" s="53"/>
      <c r="D34" s="53"/>
      <c r="E34" s="53"/>
      <c r="F34" s="53"/>
      <c r="G34" s="53"/>
      <c r="H34" s="53"/>
      <c r="I34" s="53"/>
      <c r="K34" s="133"/>
      <c r="L34" s="134"/>
      <c r="M34" s="135"/>
    </row>
    <row r="35" spans="1:13" ht="15">
      <c r="A35" s="268"/>
      <c r="B35" s="268"/>
      <c r="C35" s="55"/>
      <c r="D35" s="56"/>
      <c r="E35" s="56"/>
      <c r="F35" s="56"/>
      <c r="G35" s="56"/>
      <c r="H35" s="56"/>
      <c r="I35" s="56"/>
    </row>
    <row r="36" spans="1:13">
      <c r="A36" s="57" t="s">
        <v>31</v>
      </c>
      <c r="B36" s="58"/>
      <c r="C36" s="58"/>
      <c r="D36" s="58"/>
      <c r="E36" s="58"/>
      <c r="F36" s="58"/>
      <c r="G36" s="58"/>
      <c r="H36" s="58"/>
      <c r="I36" s="58"/>
    </row>
    <row r="37" spans="1:13">
      <c r="A37" s="58"/>
      <c r="B37" s="57" t="s">
        <v>32</v>
      </c>
      <c r="C37" s="57"/>
      <c r="D37" s="57"/>
      <c r="E37" s="57"/>
      <c r="F37" s="57"/>
      <c r="G37" s="57"/>
      <c r="H37" s="57"/>
      <c r="I37" s="57"/>
    </row>
    <row r="38" spans="1:13">
      <c r="A38" s="58"/>
      <c r="B38" s="58"/>
      <c r="C38" s="58"/>
      <c r="D38" s="58"/>
      <c r="E38" s="58"/>
      <c r="F38" s="58"/>
      <c r="G38" s="58"/>
      <c r="H38" s="58"/>
      <c r="I38" s="58"/>
    </row>
    <row r="39" spans="1:13">
      <c r="A39" s="60"/>
      <c r="B39" s="56"/>
      <c r="C39" s="56"/>
      <c r="D39" s="56"/>
      <c r="E39" s="56"/>
      <c r="F39" s="56"/>
      <c r="G39" s="56"/>
      <c r="H39" s="56"/>
      <c r="I39" s="56"/>
    </row>
    <row r="41" spans="1:13">
      <c r="G41" s="25" t="s">
        <v>33</v>
      </c>
      <c r="H41" s="25"/>
      <c r="I41" s="25"/>
    </row>
  </sheetData>
  <mergeCells count="54">
    <mergeCell ref="K33:M33"/>
    <mergeCell ref="K34:M34"/>
    <mergeCell ref="K27:M27"/>
    <mergeCell ref="K28:M28"/>
    <mergeCell ref="K29:M29"/>
    <mergeCell ref="K30:M30"/>
    <mergeCell ref="K31:M31"/>
    <mergeCell ref="K32:M32"/>
    <mergeCell ref="K21:M21"/>
    <mergeCell ref="K22:M22"/>
    <mergeCell ref="K23:M23"/>
    <mergeCell ref="K24:M24"/>
    <mergeCell ref="K25:M25"/>
    <mergeCell ref="K26:M26"/>
    <mergeCell ref="A35:B35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B21:I21"/>
    <mergeCell ref="B22:I22"/>
    <mergeCell ref="B23:I23"/>
    <mergeCell ref="B24:I24"/>
    <mergeCell ref="B25:I25"/>
    <mergeCell ref="B26:I26"/>
    <mergeCell ref="B15:I15"/>
    <mergeCell ref="B16:I16"/>
    <mergeCell ref="B17:I17"/>
    <mergeCell ref="B18:I18"/>
    <mergeCell ref="B19:I19"/>
    <mergeCell ref="B20:I20"/>
    <mergeCell ref="B14:I14"/>
    <mergeCell ref="A6:D6"/>
    <mergeCell ref="E6:I6"/>
    <mergeCell ref="A7:D7"/>
    <mergeCell ref="E7:I7"/>
    <mergeCell ref="A8:D8"/>
    <mergeCell ref="E8:I8"/>
    <mergeCell ref="A9:I9"/>
    <mergeCell ref="A10:I10"/>
    <mergeCell ref="A11:I11"/>
    <mergeCell ref="B12:I12"/>
    <mergeCell ref="B13:I13"/>
    <mergeCell ref="A1:I1"/>
    <mergeCell ref="A2:I2"/>
    <mergeCell ref="A4:D4"/>
    <mergeCell ref="E4:I4"/>
    <mergeCell ref="A5:D5"/>
    <mergeCell ref="E5:I5"/>
  </mergeCells>
  <hyperlinks>
    <hyperlink ref="A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45</vt:i4>
      </vt:variant>
      <vt:variant>
        <vt:lpstr>Adlandırılmış Aralıklar</vt:lpstr>
      </vt:variant>
      <vt:variant>
        <vt:i4>25</vt:i4>
      </vt:variant>
    </vt:vector>
  </HeadingPairs>
  <TitlesOfParts>
    <vt:vector size="70" baseType="lpstr">
      <vt:lpstr>YILDIZ ERKEK 3X3</vt:lpstr>
      <vt:lpstr>YILDIZ ERKEKLER ABA</vt:lpstr>
      <vt:lpstr>YILDIZLAR ATLETİZM</vt:lpstr>
      <vt:lpstr>YILDIZ ERKLER BADMİNTON</vt:lpstr>
      <vt:lpstr>YILDIZ KIZLAR BADMİNTON</vt:lpstr>
      <vt:lpstr>YILDIZ ERKEKLER BASKETBOL</vt:lpstr>
      <vt:lpstr>YILDIZ KIZLAR BASKETBOL</vt:lpstr>
      <vt:lpstr>YILDIZ KIZ BİLEK GÜREŞİ</vt:lpstr>
      <vt:lpstr>YILDIZ ERKEK BİLEK GÜREŞİ</vt:lpstr>
      <vt:lpstr>YILDIZLAR BİSİKLET</vt:lpstr>
      <vt:lpstr>YILDIZ KIZ BOCCE</vt:lpstr>
      <vt:lpstr>YILDIZ ERKEKLER BOCCE</vt:lpstr>
      <vt:lpstr>YILDIZ ERKEKLER DART</vt:lpstr>
      <vt:lpstr>YILDIZ KIZLAR DART</vt:lpstr>
      <vt:lpstr>YILDIZLAR ESKRİM KILIÇ</vt:lpstr>
      <vt:lpstr>YILDIZ ERKEK FLOOR CURLİNG</vt:lpstr>
      <vt:lpstr>YILDIZLAR KARMA FLOOR CURLİNG</vt:lpstr>
      <vt:lpstr>YILDIZ KIZLAR FLOOR CURLİNG</vt:lpstr>
      <vt:lpstr>YILDIZ ERKEK FUTBOL</vt:lpstr>
      <vt:lpstr>YILDIZ KIZLAR FUTSAL</vt:lpstr>
      <vt:lpstr>YILDIZ ERKEKLER FUTSAL</vt:lpstr>
      <vt:lpstr>YILDIZ GELENEKSEL TÜRK OKÇULUĞU</vt:lpstr>
      <vt:lpstr>YILDIZ ERKEKLER GÜREŞ</vt:lpstr>
      <vt:lpstr>YILDIZ KIZLAR GÜREŞ</vt:lpstr>
      <vt:lpstr>YILDIZ ERKEKLER HENTBOL</vt:lpstr>
      <vt:lpstr>YILDIZ KIZLAR HENTBOL</vt:lpstr>
      <vt:lpstr>YILDIZLAR JUDO</vt:lpstr>
      <vt:lpstr>YILDIZLAR KARAKUCAK</vt:lpstr>
      <vt:lpstr>YILDIZLAR KARATE</vt:lpstr>
      <vt:lpstr>YILDIZLAR KİCK BOKS</vt:lpstr>
      <vt:lpstr>YILDIZLAR KORFBOL KARMA</vt:lpstr>
      <vt:lpstr>YILDIZLAR KROS</vt:lpstr>
      <vt:lpstr>YILDIZ ERKEKLER MASA TENİSİ</vt:lpstr>
      <vt:lpstr>YILDIZ KIZLAR MASA TENİSİ</vt:lpstr>
      <vt:lpstr>PALETLİ YÜZME</vt:lpstr>
      <vt:lpstr>YILDIZ KIZLAR RAGBİ</vt:lpstr>
      <vt:lpstr>YILDIZLAR GENEL SATRANÇ</vt:lpstr>
      <vt:lpstr>YILDIZ KIZLAR SATRANÇ</vt:lpstr>
      <vt:lpstr>YILDIZLAR TAEKWONDO</vt:lpstr>
      <vt:lpstr>YILDIZ KIZLAR TENİS</vt:lpstr>
      <vt:lpstr>YILDIZLAR TRİATLON</vt:lpstr>
      <vt:lpstr>YILDIZLAR WUSHU SANDA</vt:lpstr>
      <vt:lpstr>YILDIZ ERKEKLER VOLEYBOL</vt:lpstr>
      <vt:lpstr>YILDIZ KIZ VOLEYBOL</vt:lpstr>
      <vt:lpstr>YILDIZLAR YÜZME</vt:lpstr>
      <vt:lpstr>'YILDIZ ERKEK 3X3'!Yazdırma_Alanı</vt:lpstr>
      <vt:lpstr>'YILDIZ ERKEK FLOOR CURLİNG'!Yazdırma_Alanı</vt:lpstr>
      <vt:lpstr>'YILDIZ ERKEKLER BASKETBOL'!Yazdırma_Alanı</vt:lpstr>
      <vt:lpstr>'YILDIZ ERKEKLER DART'!Yazdırma_Alanı</vt:lpstr>
      <vt:lpstr>'YILDIZ ERKEKLER FUTSAL'!Yazdırma_Alanı</vt:lpstr>
      <vt:lpstr>'YILDIZ ERKEKLER GÜREŞ'!Yazdırma_Alanı</vt:lpstr>
      <vt:lpstr>'YILDIZ ERKEKLER HENTBOL'!Yazdırma_Alanı</vt:lpstr>
      <vt:lpstr>'YILDIZ ERKEKLER MASA TENİSİ'!Yazdırma_Alanı</vt:lpstr>
      <vt:lpstr>'YILDIZ ERKEKLER VOLEYBOL'!Yazdırma_Alanı</vt:lpstr>
      <vt:lpstr>'YILDIZ ERKLER BADMİNTON'!Yazdırma_Alanı</vt:lpstr>
      <vt:lpstr>'YILDIZ KIZ VOLEYBOL'!Yazdırma_Alanı</vt:lpstr>
      <vt:lpstr>'YILDIZ KIZLAR BADMİNTON'!Yazdırma_Alanı</vt:lpstr>
      <vt:lpstr>'YILDIZ KIZLAR DART'!Yazdırma_Alanı</vt:lpstr>
      <vt:lpstr>'YILDIZ KIZLAR FUTSAL'!Yazdırma_Alanı</vt:lpstr>
      <vt:lpstr>'YILDIZ KIZLAR GÜREŞ'!Yazdırma_Alanı</vt:lpstr>
      <vt:lpstr>'YILDIZ KIZLAR HENTBOL'!Yazdırma_Alanı</vt:lpstr>
      <vt:lpstr>'YILDIZ KIZLAR MASA TENİSİ'!Yazdırma_Alanı</vt:lpstr>
      <vt:lpstr>'YILDIZLAR ESKRİM KILIÇ'!Yazdırma_Alanı</vt:lpstr>
      <vt:lpstr>'YILDIZLAR JUDO'!Yazdırma_Alanı</vt:lpstr>
      <vt:lpstr>'YILDIZLAR KARAKUCAK'!Yazdırma_Alanı</vt:lpstr>
      <vt:lpstr>'YILDIZLAR KİCK BOKS'!Yazdırma_Alanı</vt:lpstr>
      <vt:lpstr>'YILDIZLAR KORFBOL KARMA'!Yazdırma_Alanı</vt:lpstr>
      <vt:lpstr>'YILDIZLAR KROS'!Yazdırma_Alanı</vt:lpstr>
      <vt:lpstr>'YILDIZLAR TAEKWONDO'!Yazdırma_Alanı</vt:lpstr>
      <vt:lpstr>'YILDIZLAR YÜZME'!Yazdırma_Alanı</vt:lpstr>
    </vt:vector>
  </TitlesOfParts>
  <Company>GSB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</dc:creator>
  <cp:lastModifiedBy>qq</cp:lastModifiedBy>
  <cp:lastPrinted>2026-10-13T13:23:27Z</cp:lastPrinted>
  <dcterms:created xsi:type="dcterms:W3CDTF">2026-10-06T07:38:12Z</dcterms:created>
  <dcterms:modified xsi:type="dcterms:W3CDTF">2026-10-15T06:37:47Z</dcterms:modified>
</cp:coreProperties>
</file>